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5570" windowHeight="11760"/>
  </bookViews>
  <sheets>
    <sheet name="Hà Nội" sheetId="1" r:id="rId1"/>
    <sheet name="Tp.HCM" sheetId="2" r:id="rId2"/>
    <sheet name="Sheet3" sheetId="3" r:id="rId3"/>
  </sheets>
  <definedNames>
    <definedName name="_xlnm._FilterDatabase" localSheetId="0" hidden="1">'Hà Nội'!$A$1:$Y$1415</definedName>
    <definedName name="_xlnm._FilterDatabase" localSheetId="1" hidden="1">Tp.HCM!$A$1:$R$238</definedName>
    <definedName name="_xlnm.Print_Area" localSheetId="0">'Hà Nội'!$D$1:$Q$1415</definedName>
    <definedName name="_xlnm.Print_Area" localSheetId="1">Tp.HCM!$C$1:$M$181</definedName>
    <definedName name="_xlnm.Print_Titles" localSheetId="0">'Hà Nội'!$1:$1</definedName>
    <definedName name="_xlnm.Print_Titles" localSheetId="1">Tp.HCM!$1:$1</definedName>
  </definedNames>
  <calcPr calcId="124519"/>
</workbook>
</file>

<file path=xl/calcChain.xml><?xml version="1.0" encoding="utf-8"?>
<calcChain xmlns="http://schemas.openxmlformats.org/spreadsheetml/2006/main">
  <c r="D55" i="2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54"/>
  <c r="S40" i="1"/>
  <c r="T40" s="1"/>
  <c r="S41"/>
  <c r="T41" s="1"/>
  <c r="S42"/>
  <c r="T42" s="1"/>
  <c r="S43"/>
  <c r="T43" s="1"/>
  <c r="S44"/>
  <c r="T44" s="1"/>
  <c r="S45"/>
  <c r="T45" s="1"/>
  <c r="S46"/>
  <c r="T46" s="1"/>
  <c r="S47"/>
  <c r="T47" s="1"/>
  <c r="S48"/>
  <c r="T48" s="1"/>
  <c r="S49"/>
  <c r="T49" s="1"/>
  <c r="S50"/>
  <c r="T50" s="1"/>
  <c r="S51"/>
  <c r="T51" s="1"/>
  <c r="S52"/>
  <c r="T52" s="1"/>
  <c r="S53"/>
  <c r="T53" s="1"/>
  <c r="S54"/>
  <c r="T54" s="1"/>
  <c r="S55"/>
  <c r="T55" s="1"/>
  <c r="S56"/>
  <c r="T56" s="1"/>
  <c r="S57"/>
  <c r="T57" s="1"/>
  <c r="S58"/>
  <c r="T58" s="1"/>
  <c r="S59"/>
  <c r="T59" s="1"/>
  <c r="S60"/>
  <c r="T60" s="1"/>
  <c r="S61"/>
  <c r="T61" s="1"/>
  <c r="S62"/>
  <c r="T62" s="1"/>
  <c r="S63"/>
  <c r="T63" s="1"/>
  <c r="S64"/>
  <c r="T64" s="1"/>
  <c r="S65"/>
  <c r="T65" s="1"/>
  <c r="S66"/>
  <c r="T66" s="1"/>
  <c r="S67"/>
  <c r="T67" s="1"/>
  <c r="S68"/>
  <c r="T68" s="1"/>
  <c r="S69"/>
  <c r="T69" s="1"/>
  <c r="S70"/>
  <c r="T70" s="1"/>
  <c r="S71"/>
  <c r="T71" s="1"/>
  <c r="S72"/>
  <c r="T72" s="1"/>
  <c r="S73"/>
  <c r="T73" s="1"/>
  <c r="S74"/>
  <c r="T74" s="1"/>
  <c r="S75"/>
  <c r="T75" s="1"/>
  <c r="S76"/>
  <c r="T76" s="1"/>
  <c r="S77"/>
  <c r="T77" s="1"/>
  <c r="S78"/>
  <c r="T78" s="1"/>
  <c r="S79"/>
  <c r="T79" s="1"/>
  <c r="S80"/>
  <c r="T80" s="1"/>
  <c r="S81"/>
  <c r="T81" s="1"/>
  <c r="S82"/>
  <c r="T82" s="1"/>
  <c r="S83"/>
  <c r="T83" s="1"/>
  <c r="S84"/>
  <c r="T84" s="1"/>
  <c r="S85"/>
  <c r="T85" s="1"/>
  <c r="Y51"/>
  <c r="Y19"/>
  <c r="Y50" s="1"/>
  <c r="Y40"/>
  <c r="S4"/>
  <c r="T4" s="1"/>
  <c r="S5"/>
  <c r="T5" s="1"/>
  <c r="S6"/>
  <c r="T6" s="1"/>
  <c r="S7"/>
  <c r="T7" s="1"/>
  <c r="S8"/>
  <c r="T8" s="1"/>
  <c r="S9"/>
  <c r="T9" s="1"/>
  <c r="S10"/>
  <c r="T10" s="1"/>
  <c r="S11"/>
  <c r="T11" s="1"/>
  <c r="S12"/>
  <c r="T12" s="1"/>
  <c r="S13"/>
  <c r="T13" s="1"/>
  <c r="S14"/>
  <c r="T14" s="1"/>
  <c r="S15"/>
  <c r="T15" s="1"/>
  <c r="S16"/>
  <c r="T16" s="1"/>
  <c r="S17"/>
  <c r="T17" s="1"/>
  <c r="S18"/>
  <c r="T18" s="1"/>
  <c r="S19"/>
  <c r="T19" s="1"/>
  <c r="S20"/>
  <c r="T20" s="1"/>
  <c r="S21"/>
  <c r="T21" s="1"/>
  <c r="S22"/>
  <c r="T22" s="1"/>
  <c r="S23"/>
  <c r="T23" s="1"/>
  <c r="S24"/>
  <c r="T24" s="1"/>
  <c r="S25"/>
  <c r="T25" s="1"/>
  <c r="S26"/>
  <c r="T26" s="1"/>
  <c r="S27"/>
  <c r="T27" s="1"/>
  <c r="S28"/>
  <c r="T28" s="1"/>
  <c r="S29"/>
  <c r="T29" s="1"/>
  <c r="S30"/>
  <c r="T30" s="1"/>
  <c r="S31"/>
  <c r="T31" s="1"/>
  <c r="S32"/>
  <c r="T32" s="1"/>
  <c r="S33"/>
  <c r="T33" s="1"/>
  <c r="S34"/>
  <c r="T34" s="1"/>
  <c r="S35"/>
  <c r="T35" s="1"/>
  <c r="S36"/>
  <c r="T36" s="1"/>
  <c r="S37"/>
  <c r="T37" s="1"/>
  <c r="S38"/>
  <c r="T38" s="1"/>
  <c r="S39"/>
  <c r="T39" s="1"/>
  <c r="S3"/>
  <c r="T3" s="1"/>
  <c r="Y39"/>
  <c r="Q238" i="2" l="1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M181"/>
  <c r="Q180"/>
  <c r="M180"/>
  <c r="Q179"/>
  <c r="M179"/>
  <c r="Q178"/>
  <c r="M178"/>
  <c r="Q177"/>
  <c r="M177"/>
  <c r="Q176"/>
  <c r="M176"/>
  <c r="Q175"/>
  <c r="M175"/>
  <c r="Q174"/>
  <c r="M174"/>
  <c r="Q173"/>
  <c r="M173"/>
  <c r="Q172"/>
  <c r="M172"/>
  <c r="Q171"/>
  <c r="M171"/>
  <c r="Q170"/>
  <c r="M170"/>
  <c r="Q169"/>
  <c r="M169"/>
  <c r="Q168"/>
  <c r="M168"/>
  <c r="Q167"/>
  <c r="M167"/>
  <c r="Q166"/>
  <c r="M166"/>
  <c r="Q165"/>
  <c r="M165"/>
  <c r="Q164"/>
  <c r="M164"/>
  <c r="C164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Q163"/>
  <c r="M163"/>
  <c r="Q162"/>
  <c r="M162"/>
  <c r="Q161"/>
  <c r="M161"/>
  <c r="Q160"/>
  <c r="M160"/>
  <c r="Q159"/>
  <c r="M159"/>
  <c r="Q158"/>
  <c r="M158"/>
  <c r="Q157"/>
  <c r="M157"/>
  <c r="Q156"/>
  <c r="M156"/>
  <c r="Q155"/>
  <c r="M155"/>
  <c r="Q154"/>
  <c r="M154"/>
  <c r="Q153"/>
  <c r="M153"/>
  <c r="C153"/>
  <c r="C154" s="1"/>
  <c r="C155" s="1"/>
  <c r="C156" s="1"/>
  <c r="C157" s="1"/>
  <c r="C158" s="1"/>
  <c r="C159" s="1"/>
  <c r="C160" s="1"/>
  <c r="C161" s="1"/>
  <c r="C162" s="1"/>
  <c r="Q152"/>
  <c r="M152"/>
  <c r="Q151"/>
  <c r="M151"/>
  <c r="Q150"/>
  <c r="M150"/>
  <c r="Q149"/>
  <c r="M149"/>
  <c r="Q148"/>
  <c r="M148"/>
  <c r="Q147"/>
  <c r="M147"/>
  <c r="Q146"/>
  <c r="M146"/>
  <c r="Q145"/>
  <c r="M145"/>
  <c r="Q144"/>
  <c r="M144"/>
  <c r="Q143"/>
  <c r="M143"/>
  <c r="Q142"/>
  <c r="M142"/>
  <c r="Q141"/>
  <c r="M141"/>
  <c r="Q140"/>
  <c r="M140"/>
  <c r="Q139"/>
  <c r="M139"/>
  <c r="Q138"/>
  <c r="M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C127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Q126"/>
  <c r="M126"/>
  <c r="Q125"/>
  <c r="M125"/>
  <c r="Q124"/>
  <c r="M124"/>
  <c r="Q123"/>
  <c r="M123"/>
  <c r="Q122"/>
  <c r="M122"/>
  <c r="Q121"/>
  <c r="M121"/>
  <c r="Q120"/>
  <c r="M120"/>
  <c r="Q119"/>
  <c r="M119"/>
  <c r="Q118"/>
  <c r="M118"/>
  <c r="Q117"/>
  <c r="M117"/>
  <c r="Q116"/>
  <c r="M116"/>
  <c r="Q115"/>
  <c r="M115"/>
  <c r="Q114"/>
  <c r="M114"/>
  <c r="Q113"/>
  <c r="M113"/>
  <c r="Q112"/>
  <c r="M112"/>
  <c r="Q111"/>
  <c r="M111"/>
  <c r="Q110"/>
  <c r="M110"/>
  <c r="Q109"/>
  <c r="M109"/>
  <c r="Q108"/>
  <c r="M108"/>
  <c r="Q107"/>
  <c r="M107"/>
  <c r="Q106"/>
  <c r="M106"/>
  <c r="Q105"/>
  <c r="M105"/>
  <c r="Q104"/>
  <c r="M104"/>
  <c r="Q103"/>
  <c r="M103"/>
  <c r="C103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Q102"/>
  <c r="M102"/>
  <c r="Q101"/>
  <c r="M101"/>
  <c r="Q100"/>
  <c r="M100"/>
  <c r="Q99"/>
  <c r="M99"/>
  <c r="Q98"/>
  <c r="M98"/>
  <c r="Q97"/>
  <c r="M97"/>
  <c r="Q96"/>
  <c r="M96"/>
  <c r="Q95"/>
  <c r="M95"/>
  <c r="Q94"/>
  <c r="M94"/>
  <c r="Q93"/>
  <c r="M93"/>
  <c r="Q92"/>
  <c r="M92"/>
  <c r="Q91"/>
  <c r="M91"/>
  <c r="Q90"/>
  <c r="M90"/>
  <c r="Q89"/>
  <c r="M89"/>
  <c r="Q88"/>
  <c r="M88"/>
  <c r="Q87"/>
  <c r="M87"/>
  <c r="Q86"/>
  <c r="M86"/>
  <c r="Q85"/>
  <c r="M85"/>
  <c r="Q84"/>
  <c r="M84"/>
  <c r="Q83"/>
  <c r="M83"/>
  <c r="Q82"/>
  <c r="M82"/>
  <c r="Q81"/>
  <c r="M81"/>
  <c r="Q80"/>
  <c r="M80"/>
  <c r="Q79"/>
  <c r="M79"/>
  <c r="Q78"/>
  <c r="M78"/>
  <c r="Q77"/>
  <c r="M77"/>
  <c r="C77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Q76"/>
  <c r="M76"/>
  <c r="Q75"/>
  <c r="M75"/>
  <c r="Q74"/>
  <c r="M74"/>
  <c r="Q73"/>
  <c r="M73"/>
  <c r="Q72"/>
  <c r="M72"/>
  <c r="Q71"/>
  <c r="M71"/>
  <c r="Q70"/>
  <c r="M70"/>
  <c r="Q69"/>
  <c r="M69"/>
  <c r="Q68"/>
  <c r="M68"/>
  <c r="Q67"/>
  <c r="M67"/>
  <c r="Q66"/>
  <c r="M66"/>
  <c r="Q65"/>
  <c r="M65"/>
  <c r="Q64"/>
  <c r="M64"/>
  <c r="Q63"/>
  <c r="M63"/>
  <c r="Q62"/>
  <c r="M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Q48"/>
  <c r="M48"/>
  <c r="Q47"/>
  <c r="M47"/>
  <c r="Q46"/>
  <c r="M46"/>
  <c r="Q45"/>
  <c r="M45"/>
  <c r="Q44"/>
  <c r="M44"/>
  <c r="Q43"/>
  <c r="M43"/>
  <c r="Q42"/>
  <c r="M42"/>
  <c r="Q41"/>
  <c r="M41"/>
  <c r="Q40"/>
  <c r="M40"/>
  <c r="Q39"/>
  <c r="M39"/>
  <c r="Q38"/>
  <c r="M38"/>
  <c r="Q37"/>
  <c r="M37"/>
  <c r="Q36"/>
  <c r="M36"/>
  <c r="Q35"/>
  <c r="M35"/>
  <c r="C35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Q34"/>
  <c r="M34"/>
  <c r="Q33"/>
  <c r="M33"/>
  <c r="Q32"/>
  <c r="M32"/>
  <c r="Q31"/>
  <c r="M31"/>
  <c r="Q30"/>
  <c r="M30"/>
  <c r="Q29"/>
  <c r="M29"/>
  <c r="Q28"/>
  <c r="M28"/>
  <c r="Q27"/>
  <c r="M27"/>
  <c r="Q26"/>
  <c r="M26"/>
  <c r="Q25"/>
  <c r="M25"/>
  <c r="Q24"/>
  <c r="M24"/>
  <c r="Q23"/>
  <c r="M23"/>
  <c r="Q22"/>
  <c r="M22"/>
  <c r="Q21"/>
  <c r="M21"/>
  <c r="Q20"/>
  <c r="M20"/>
  <c r="Q19"/>
  <c r="M19"/>
  <c r="Q18"/>
  <c r="M18"/>
  <c r="Q17"/>
  <c r="M17"/>
  <c r="Q16"/>
  <c r="M16"/>
  <c r="Q15"/>
  <c r="M15"/>
  <c r="Q14"/>
  <c r="M14"/>
  <c r="Q13"/>
  <c r="M13"/>
  <c r="Q12"/>
  <c r="M12"/>
  <c r="Q11"/>
  <c r="M11"/>
  <c r="Q10"/>
  <c r="M10"/>
  <c r="Q9"/>
  <c r="M9"/>
  <c r="Q8"/>
  <c r="M8"/>
  <c r="Q7"/>
  <c r="M7"/>
  <c r="Q6"/>
  <c r="M6"/>
  <c r="Q5"/>
  <c r="M5"/>
  <c r="Q4"/>
  <c r="M4"/>
  <c r="Q3"/>
  <c r="M3"/>
  <c r="C3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Q2"/>
  <c r="M2"/>
  <c r="C578" i="1"/>
  <c r="P1415"/>
  <c r="M1415" s="1"/>
  <c r="P1414"/>
  <c r="M1414" s="1"/>
  <c r="P1413"/>
  <c r="M1413" s="1"/>
  <c r="P1412"/>
  <c r="M1412" s="1"/>
  <c r="P1411"/>
  <c r="M1411" s="1"/>
  <c r="P1410"/>
  <c r="M1410" s="1"/>
  <c r="P1409"/>
  <c r="M1409" s="1"/>
  <c r="P1408"/>
  <c r="M1408" s="1"/>
  <c r="P1407"/>
  <c r="M1407" s="1"/>
  <c r="P1406"/>
  <c r="M1406" s="1"/>
  <c r="P1405"/>
  <c r="M1405" s="1"/>
  <c r="P1404"/>
  <c r="M1404" s="1"/>
  <c r="P1403"/>
  <c r="M1403" s="1"/>
  <c r="P1402"/>
  <c r="M1402" s="1"/>
  <c r="P1401"/>
  <c r="M1401" s="1"/>
  <c r="P1400"/>
  <c r="M1400" s="1"/>
  <c r="P1399"/>
  <c r="M1399" s="1"/>
  <c r="P1398"/>
  <c r="M1398" s="1"/>
  <c r="P1397"/>
  <c r="M1397" s="1"/>
  <c r="P1396"/>
  <c r="M1396" s="1"/>
  <c r="P1395"/>
  <c r="P1394"/>
  <c r="M1394" s="1"/>
  <c r="P1393"/>
  <c r="M1393" s="1"/>
  <c r="P1392"/>
  <c r="M1392" s="1"/>
  <c r="P1391"/>
  <c r="M1391" s="1"/>
  <c r="P1390"/>
  <c r="M1390" s="1"/>
  <c r="P1389"/>
  <c r="M1389" s="1"/>
  <c r="P1388"/>
  <c r="M1388" s="1"/>
  <c r="P1387"/>
  <c r="M1387" s="1"/>
  <c r="P1386"/>
  <c r="M1386" s="1"/>
  <c r="P1385"/>
  <c r="M1385" s="1"/>
  <c r="P1384"/>
  <c r="M1384" s="1"/>
  <c r="P1379"/>
  <c r="M1379" s="1"/>
  <c r="P1383"/>
  <c r="M1383" s="1"/>
  <c r="P1382"/>
  <c r="M1382" s="1"/>
  <c r="P1381"/>
  <c r="M1381" s="1"/>
  <c r="P1380"/>
  <c r="M1380" s="1"/>
  <c r="P1378"/>
  <c r="M1378" s="1"/>
  <c r="P1377"/>
  <c r="M1377" s="1"/>
  <c r="P1376"/>
  <c r="M1376" s="1"/>
  <c r="P1375"/>
  <c r="M1375" s="1"/>
  <c r="P1374"/>
  <c r="M1374" s="1"/>
  <c r="P1373"/>
  <c r="M1373" s="1"/>
  <c r="P1372"/>
  <c r="M1372" s="1"/>
  <c r="P1371"/>
  <c r="M1371" s="1"/>
  <c r="P1370"/>
  <c r="M1370" s="1"/>
  <c r="P1369"/>
  <c r="M1369" s="1"/>
  <c r="P1368"/>
  <c r="M1368" s="1"/>
  <c r="P1367"/>
  <c r="M1367" s="1"/>
  <c r="P1366"/>
  <c r="M1366" s="1"/>
  <c r="P1365"/>
  <c r="M1365" s="1"/>
  <c r="P1364"/>
  <c r="M1364" s="1"/>
  <c r="P1363"/>
  <c r="P1362"/>
  <c r="M1362" s="1"/>
  <c r="P1361"/>
  <c r="M1361" s="1"/>
  <c r="P1360"/>
  <c r="M1360" s="1"/>
  <c r="P1359"/>
  <c r="M1359" s="1"/>
  <c r="P1358"/>
  <c r="M1358" s="1"/>
  <c r="P1357"/>
  <c r="M1357" s="1"/>
  <c r="P1356"/>
  <c r="M1356" s="1"/>
  <c r="P1355"/>
  <c r="M1355" s="1"/>
  <c r="P1354"/>
  <c r="M1354" s="1"/>
  <c r="P1353"/>
  <c r="M1353" s="1"/>
  <c r="P1352"/>
  <c r="M1352" s="1"/>
  <c r="P1351"/>
  <c r="M1351" s="1"/>
  <c r="P1350"/>
  <c r="M1350" s="1"/>
  <c r="P1349"/>
  <c r="M1349" s="1"/>
  <c r="P1348"/>
  <c r="M1348" s="1"/>
  <c r="P1347"/>
  <c r="M1347" s="1"/>
  <c r="P1346"/>
  <c r="M1346" s="1"/>
  <c r="P1345"/>
  <c r="M1345" s="1"/>
  <c r="P1344"/>
  <c r="M1344" s="1"/>
  <c r="P1343"/>
  <c r="M1343" s="1"/>
  <c r="P1342"/>
  <c r="M1342" s="1"/>
  <c r="P1341"/>
  <c r="M1341" s="1"/>
  <c r="P1340"/>
  <c r="M1340" s="1"/>
  <c r="P1339"/>
  <c r="M1339" s="1"/>
  <c r="P1338"/>
  <c r="M1338" s="1"/>
  <c r="P1337"/>
  <c r="M1337" s="1"/>
  <c r="P1336"/>
  <c r="M1336" s="1"/>
  <c r="P1335"/>
  <c r="M1335" s="1"/>
  <c r="P1334"/>
  <c r="M1334" s="1"/>
  <c r="P1333"/>
  <c r="M1333" s="1"/>
  <c r="P1332"/>
  <c r="M1332" s="1"/>
  <c r="P1331"/>
  <c r="P1330"/>
  <c r="M1330" s="1"/>
  <c r="P1329"/>
  <c r="M1329" s="1"/>
  <c r="P1328"/>
  <c r="M1328" s="1"/>
  <c r="P1327"/>
  <c r="M1327" s="1"/>
  <c r="P1326"/>
  <c r="M1326" s="1"/>
  <c r="P1325"/>
  <c r="M1325" s="1"/>
  <c r="P1324"/>
  <c r="M1324" s="1"/>
  <c r="P1323"/>
  <c r="M1323" s="1"/>
  <c r="P1322"/>
  <c r="M1322" s="1"/>
  <c r="P1317"/>
  <c r="M1317" s="1"/>
  <c r="P1316"/>
  <c r="M1316" s="1"/>
  <c r="P1315"/>
  <c r="M1315" s="1"/>
  <c r="P1321"/>
  <c r="M1321" s="1"/>
  <c r="P1320"/>
  <c r="M1320" s="1"/>
  <c r="P1314"/>
  <c r="M1314" s="1"/>
  <c r="P1319"/>
  <c r="M1319" s="1"/>
  <c r="P1318"/>
  <c r="M1318" s="1"/>
  <c r="P1313"/>
  <c r="M1313" s="1"/>
  <c r="P1312"/>
  <c r="M1312" s="1"/>
  <c r="P1311"/>
  <c r="M1311" s="1"/>
  <c r="P1310"/>
  <c r="M1310" s="1"/>
  <c r="P1309"/>
  <c r="M1309" s="1"/>
  <c r="P1308"/>
  <c r="M1308" s="1"/>
  <c r="P1307"/>
  <c r="M1307" s="1"/>
  <c r="P1306"/>
  <c r="M1306" s="1"/>
  <c r="P1305"/>
  <c r="M1305" s="1"/>
  <c r="P1304"/>
  <c r="M1304" s="1"/>
  <c r="P1303"/>
  <c r="M1303" s="1"/>
  <c r="P1302"/>
  <c r="M1302" s="1"/>
  <c r="P1301"/>
  <c r="M1301" s="1"/>
  <c r="P1300"/>
  <c r="M1300" s="1"/>
  <c r="P1299"/>
  <c r="P1298"/>
  <c r="M1298" s="1"/>
  <c r="P1297"/>
  <c r="M1297" s="1"/>
  <c r="P1296"/>
  <c r="M1296" s="1"/>
  <c r="P1295"/>
  <c r="M1295" s="1"/>
  <c r="P1294"/>
  <c r="M1294" s="1"/>
  <c r="P1293"/>
  <c r="M1293" s="1"/>
  <c r="P1292"/>
  <c r="M1292" s="1"/>
  <c r="P1291"/>
  <c r="M1291" s="1"/>
  <c r="P1290"/>
  <c r="M1290" s="1"/>
  <c r="P1289"/>
  <c r="M1289" s="1"/>
  <c r="P1288"/>
  <c r="M1288" s="1"/>
  <c r="P1287"/>
  <c r="M1287" s="1"/>
  <c r="P1286"/>
  <c r="M1286" s="1"/>
  <c r="P1285"/>
  <c r="M1285" s="1"/>
  <c r="P1284"/>
  <c r="M1284" s="1"/>
  <c r="P1283"/>
  <c r="M1283" s="1"/>
  <c r="P1282"/>
  <c r="M1282" s="1"/>
  <c r="P1281"/>
  <c r="M1281" s="1"/>
  <c r="P1280"/>
  <c r="M1280" s="1"/>
  <c r="P1279"/>
  <c r="M1279" s="1"/>
  <c r="P1278"/>
  <c r="M1278" s="1"/>
  <c r="P1277"/>
  <c r="M1277" s="1"/>
  <c r="P1276"/>
  <c r="M1276" s="1"/>
  <c r="P1275"/>
  <c r="M1275" s="1"/>
  <c r="P1274"/>
  <c r="M1274" s="1"/>
  <c r="P1273"/>
  <c r="M1273" s="1"/>
  <c r="P1272"/>
  <c r="M1272" s="1"/>
  <c r="P1271"/>
  <c r="M1271" s="1"/>
  <c r="P1270"/>
  <c r="M1270" s="1"/>
  <c r="P1269"/>
  <c r="M1269" s="1"/>
  <c r="P1268"/>
  <c r="M1268" s="1"/>
  <c r="P1267"/>
  <c r="P1266"/>
  <c r="M1266" s="1"/>
  <c r="P1265"/>
  <c r="M1265" s="1"/>
  <c r="P1264"/>
  <c r="M1264" s="1"/>
  <c r="P1263"/>
  <c r="M1263" s="1"/>
  <c r="P1262"/>
  <c r="M1262" s="1"/>
  <c r="P1261"/>
  <c r="M1261" s="1"/>
  <c r="P1260"/>
  <c r="M1260" s="1"/>
  <c r="P1259"/>
  <c r="M1259" s="1"/>
  <c r="P1258"/>
  <c r="M1258" s="1"/>
  <c r="P1257"/>
  <c r="M1257" s="1"/>
  <c r="P1256"/>
  <c r="M1256" s="1"/>
  <c r="P1255"/>
  <c r="M1255" s="1"/>
  <c r="P1254"/>
  <c r="M1254" s="1"/>
  <c r="P1253"/>
  <c r="M1253" s="1"/>
  <c r="P1252"/>
  <c r="M1252" s="1"/>
  <c r="P1251"/>
  <c r="M1251" s="1"/>
  <c r="P1250"/>
  <c r="M1250" s="1"/>
  <c r="P1249"/>
  <c r="M1249" s="1"/>
  <c r="P1248"/>
  <c r="M1248" s="1"/>
  <c r="P1247"/>
  <c r="P1246"/>
  <c r="M1246" s="1"/>
  <c r="P1245"/>
  <c r="M1245" s="1"/>
  <c r="P1244"/>
  <c r="M1244" s="1"/>
  <c r="P1243"/>
  <c r="M1243" s="1"/>
  <c r="P1242"/>
  <c r="M1242" s="1"/>
  <c r="P1241"/>
  <c r="M1241" s="1"/>
  <c r="P1240"/>
  <c r="M1240" s="1"/>
  <c r="P1239"/>
  <c r="M1239" s="1"/>
  <c r="P1238"/>
  <c r="M1238" s="1"/>
  <c r="P1237"/>
  <c r="M1237" s="1"/>
  <c r="P1236"/>
  <c r="M1236" s="1"/>
  <c r="P1235"/>
  <c r="M1235" s="1"/>
  <c r="P1234"/>
  <c r="M1234" s="1"/>
  <c r="P1233"/>
  <c r="M1233" s="1"/>
  <c r="P1232"/>
  <c r="M1232" s="1"/>
  <c r="P1231"/>
  <c r="M1231" s="1"/>
  <c r="P1230"/>
  <c r="M1230" s="1"/>
  <c r="P1229"/>
  <c r="M1229" s="1"/>
  <c r="P1228"/>
  <c r="M1228" s="1"/>
  <c r="P1227"/>
  <c r="P1226"/>
  <c r="M1226" s="1"/>
  <c r="P1225"/>
  <c r="M1225" s="1"/>
  <c r="P1224"/>
  <c r="M1224" s="1"/>
  <c r="P1223"/>
  <c r="M1223" s="1"/>
  <c r="P1222"/>
  <c r="M1222" s="1"/>
  <c r="P1221"/>
  <c r="M1221" s="1"/>
  <c r="P1220"/>
  <c r="M1220" s="1"/>
  <c r="P1219"/>
  <c r="M1219" s="1"/>
  <c r="P1218"/>
  <c r="M1218" s="1"/>
  <c r="P1217"/>
  <c r="M1217" s="1"/>
  <c r="P1216"/>
  <c r="M1216" s="1"/>
  <c r="P1215"/>
  <c r="M1215" s="1"/>
  <c r="P1214"/>
  <c r="M1214" s="1"/>
  <c r="P1213"/>
  <c r="M1213" s="1"/>
  <c r="P1212"/>
  <c r="M1212" s="1"/>
  <c r="P1211"/>
  <c r="M1211" s="1"/>
  <c r="P1210"/>
  <c r="M1210" s="1"/>
  <c r="P1209"/>
  <c r="M1209" s="1"/>
  <c r="P1208"/>
  <c r="M1208" s="1"/>
  <c r="P1207"/>
  <c r="P1206"/>
  <c r="M1206" s="1"/>
  <c r="P1205"/>
  <c r="M1205" s="1"/>
  <c r="P1204"/>
  <c r="M1204" s="1"/>
  <c r="P1203"/>
  <c r="M1203" s="1"/>
  <c r="P1202"/>
  <c r="M1202" s="1"/>
  <c r="P1201"/>
  <c r="M1201" s="1"/>
  <c r="P1200"/>
  <c r="M1200" s="1"/>
  <c r="P1199"/>
  <c r="M1199" s="1"/>
  <c r="P1198"/>
  <c r="M1198" s="1"/>
  <c r="P1197"/>
  <c r="M1197" s="1"/>
  <c r="P1196"/>
  <c r="M1196" s="1"/>
  <c r="P1195"/>
  <c r="M1195" s="1"/>
  <c r="P1194"/>
  <c r="M1194" s="1"/>
  <c r="P1193"/>
  <c r="M1193" s="1"/>
  <c r="P1192"/>
  <c r="M1192" s="1"/>
  <c r="P1191"/>
  <c r="M1191" s="1"/>
  <c r="P1190"/>
  <c r="M1190" s="1"/>
  <c r="P1189"/>
  <c r="M1189" s="1"/>
  <c r="P1188"/>
  <c r="M1188" s="1"/>
  <c r="P1187"/>
  <c r="M1187" s="1"/>
  <c r="P1186"/>
  <c r="M1186" s="1"/>
  <c r="P1185"/>
  <c r="M1185" s="1"/>
  <c r="P1184"/>
  <c r="M1184" s="1"/>
  <c r="P1183"/>
  <c r="M1183" s="1"/>
  <c r="P1182"/>
  <c r="M1182" s="1"/>
  <c r="P1181"/>
  <c r="M1181" s="1"/>
  <c r="P1180"/>
  <c r="M1180" s="1"/>
  <c r="P1179"/>
  <c r="M1179" s="1"/>
  <c r="P1178"/>
  <c r="M1178" s="1"/>
  <c r="P1177"/>
  <c r="P1176"/>
  <c r="M1176" s="1"/>
  <c r="P1175"/>
  <c r="M1175" s="1"/>
  <c r="P1174"/>
  <c r="M1174" s="1"/>
  <c r="P1173"/>
  <c r="M1173" s="1"/>
  <c r="P1172"/>
  <c r="M1172" s="1"/>
  <c r="P1171"/>
  <c r="M1171" s="1"/>
  <c r="P1170"/>
  <c r="M1170" s="1"/>
  <c r="P1169"/>
  <c r="M1169" s="1"/>
  <c r="P1159"/>
  <c r="M1159" s="1"/>
  <c r="P1158"/>
  <c r="M1158" s="1"/>
  <c r="P1157"/>
  <c r="P1156"/>
  <c r="M1156" s="1"/>
  <c r="P1155"/>
  <c r="M1155" s="1"/>
  <c r="P1154"/>
  <c r="M1154" s="1"/>
  <c r="P1153"/>
  <c r="M1153" s="1"/>
  <c r="P1152"/>
  <c r="M1152" s="1"/>
  <c r="P1151"/>
  <c r="M1151" s="1"/>
  <c r="P1150"/>
  <c r="M1150" s="1"/>
  <c r="P1149"/>
  <c r="M1149" s="1"/>
  <c r="P1148"/>
  <c r="M1148" s="1"/>
  <c r="P1147"/>
  <c r="M1147" s="1"/>
  <c r="P1146"/>
  <c r="M1146" s="1"/>
  <c r="P1145"/>
  <c r="M1145" s="1"/>
  <c r="P1144"/>
  <c r="M1144" s="1"/>
  <c r="P1143"/>
  <c r="M1143" s="1"/>
  <c r="P1167"/>
  <c r="M1167" s="1"/>
  <c r="P1166"/>
  <c r="M1166" s="1"/>
  <c r="P1165"/>
  <c r="M1165" s="1"/>
  <c r="P1164"/>
  <c r="M1164" s="1"/>
  <c r="P1163"/>
  <c r="M1163" s="1"/>
  <c r="P1162"/>
  <c r="M1162" s="1"/>
  <c r="P1161"/>
  <c r="M1161" s="1"/>
  <c r="P1160"/>
  <c r="M1160" s="1"/>
  <c r="P1142"/>
  <c r="M1142" s="1"/>
  <c r="P1141"/>
  <c r="M1141" s="1"/>
  <c r="P1140"/>
  <c r="M1140" s="1"/>
  <c r="P1139"/>
  <c r="M1139" s="1"/>
  <c r="P1138"/>
  <c r="M1138" s="1"/>
  <c r="P1137"/>
  <c r="P1136"/>
  <c r="M1136" s="1"/>
  <c r="P1135"/>
  <c r="M1135" s="1"/>
  <c r="P1134"/>
  <c r="M1134" s="1"/>
  <c r="P1133"/>
  <c r="M1133" s="1"/>
  <c r="P1132"/>
  <c r="M1132" s="1"/>
  <c r="P1131"/>
  <c r="M1131" s="1"/>
  <c r="P1130"/>
  <c r="M1130" s="1"/>
  <c r="P1129"/>
  <c r="M1129" s="1"/>
  <c r="P1128"/>
  <c r="M1128" s="1"/>
  <c r="P1127"/>
  <c r="M1127" s="1"/>
  <c r="P1126"/>
  <c r="M1126" s="1"/>
  <c r="P1125"/>
  <c r="M1125" s="1"/>
  <c r="P1124"/>
  <c r="M1124" s="1"/>
  <c r="P1123"/>
  <c r="M1123" s="1"/>
  <c r="P1122"/>
  <c r="M1122" s="1"/>
  <c r="P1121"/>
  <c r="M1121" s="1"/>
  <c r="P1120"/>
  <c r="M1120" s="1"/>
  <c r="P1119"/>
  <c r="M1119" s="1"/>
  <c r="P1118"/>
  <c r="M1118" s="1"/>
  <c r="P1117"/>
  <c r="P1116"/>
  <c r="M1116" s="1"/>
  <c r="P1115"/>
  <c r="M1115" s="1"/>
  <c r="P1114"/>
  <c r="M1114" s="1"/>
  <c r="P1113"/>
  <c r="M1113" s="1"/>
  <c r="P1112"/>
  <c r="M1112" s="1"/>
  <c r="P1168"/>
  <c r="M1168" s="1"/>
  <c r="P1111"/>
  <c r="M1111" s="1"/>
  <c r="P1110"/>
  <c r="M1110" s="1"/>
  <c r="P1109"/>
  <c r="M1109" s="1"/>
  <c r="P1108"/>
  <c r="M1108" s="1"/>
  <c r="P1107"/>
  <c r="M1107" s="1"/>
  <c r="P1106"/>
  <c r="M1106" s="1"/>
  <c r="P1105"/>
  <c r="M1105" s="1"/>
  <c r="P1104"/>
  <c r="M1104" s="1"/>
  <c r="P1103"/>
  <c r="M1103" s="1"/>
  <c r="P1102"/>
  <c r="M1102" s="1"/>
  <c r="P1101"/>
  <c r="M1101" s="1"/>
  <c r="P1100"/>
  <c r="M1100" s="1"/>
  <c r="P1099"/>
  <c r="M1099" s="1"/>
  <c r="P1098"/>
  <c r="M1098" s="1"/>
  <c r="P1097"/>
  <c r="P1096"/>
  <c r="M1096" s="1"/>
  <c r="P1095"/>
  <c r="M1095" s="1"/>
  <c r="P1094"/>
  <c r="M1094" s="1"/>
  <c r="P1093"/>
  <c r="M1093" s="1"/>
  <c r="P1092"/>
  <c r="M1092" s="1"/>
  <c r="P1091"/>
  <c r="M1091" s="1"/>
  <c r="P1090"/>
  <c r="M1090" s="1"/>
  <c r="P1089"/>
  <c r="M1089" s="1"/>
  <c r="P1088"/>
  <c r="M1088" s="1"/>
  <c r="P1087"/>
  <c r="M1087" s="1"/>
  <c r="P1086"/>
  <c r="M1086" s="1"/>
  <c r="P1085"/>
  <c r="M1085" s="1"/>
  <c r="P1084"/>
  <c r="M1084" s="1"/>
  <c r="P1083"/>
  <c r="M1083" s="1"/>
  <c r="P1082"/>
  <c r="M1082" s="1"/>
  <c r="P1081"/>
  <c r="M1081" s="1"/>
  <c r="P1080"/>
  <c r="M1080" s="1"/>
  <c r="P1079"/>
  <c r="M1079" s="1"/>
  <c r="P1078"/>
  <c r="M1078" s="1"/>
  <c r="P1077"/>
  <c r="M1077" s="1"/>
  <c r="P1076"/>
  <c r="M1076" s="1"/>
  <c r="P1075"/>
  <c r="M1075" s="1"/>
  <c r="P1074"/>
  <c r="M1074" s="1"/>
  <c r="P1073"/>
  <c r="M1073" s="1"/>
  <c r="P1072"/>
  <c r="M1072" s="1"/>
  <c r="P1071"/>
  <c r="M1071" s="1"/>
  <c r="P1070"/>
  <c r="M1070" s="1"/>
  <c r="P1069"/>
  <c r="M1069" s="1"/>
  <c r="P1068"/>
  <c r="M1068" s="1"/>
  <c r="P1067"/>
  <c r="M1067" s="1"/>
  <c r="P1066"/>
  <c r="M1066" s="1"/>
  <c r="P1065"/>
  <c r="M1065" s="1"/>
  <c r="P1064"/>
  <c r="M1064" s="1"/>
  <c r="P1063"/>
  <c r="M1063" s="1"/>
  <c r="P1062"/>
  <c r="P1061"/>
  <c r="M1061" s="1"/>
  <c r="P1060"/>
  <c r="M1060" s="1"/>
  <c r="P1059"/>
  <c r="M1059" s="1"/>
  <c r="P1058"/>
  <c r="M1058" s="1"/>
  <c r="P1057"/>
  <c r="M1057" s="1"/>
  <c r="P1056"/>
  <c r="M1056" s="1"/>
  <c r="P1055"/>
  <c r="M1055" s="1"/>
  <c r="P1054"/>
  <c r="M1054" s="1"/>
  <c r="P1053"/>
  <c r="M1053" s="1"/>
  <c r="P1052"/>
  <c r="M1052" s="1"/>
  <c r="P1051"/>
  <c r="M1051" s="1"/>
  <c r="P1050"/>
  <c r="M1050" s="1"/>
  <c r="P1049"/>
  <c r="M1049" s="1"/>
  <c r="P1048"/>
  <c r="M1048" s="1"/>
  <c r="P1047"/>
  <c r="M1047" s="1"/>
  <c r="P1046"/>
  <c r="M1046" s="1"/>
  <c r="P1045"/>
  <c r="M1045" s="1"/>
  <c r="P1044"/>
  <c r="M1044" s="1"/>
  <c r="P1043"/>
  <c r="M1043" s="1"/>
  <c r="P1042"/>
  <c r="P1041"/>
  <c r="M1041" s="1"/>
  <c r="P1040"/>
  <c r="M1040" s="1"/>
  <c r="P1039"/>
  <c r="M1039" s="1"/>
  <c r="P1038"/>
  <c r="M1038" s="1"/>
  <c r="P1037"/>
  <c r="M1037" s="1"/>
  <c r="P1036"/>
  <c r="M1036" s="1"/>
  <c r="P1035"/>
  <c r="M1035" s="1"/>
  <c r="P1034"/>
  <c r="M1034" s="1"/>
  <c r="P1033"/>
  <c r="M1033" s="1"/>
  <c r="P1032"/>
  <c r="M1032" s="1"/>
  <c r="P1031"/>
  <c r="M1031" s="1"/>
  <c r="P1030"/>
  <c r="M1030" s="1"/>
  <c r="P1029"/>
  <c r="M1029" s="1"/>
  <c r="P1028"/>
  <c r="M1028" s="1"/>
  <c r="P1027"/>
  <c r="M1027" s="1"/>
  <c r="P1026"/>
  <c r="M1026" s="1"/>
  <c r="P1025"/>
  <c r="M1025" s="1"/>
  <c r="P1024"/>
  <c r="M1024" s="1"/>
  <c r="P1023"/>
  <c r="M1023" s="1"/>
  <c r="P1022"/>
  <c r="M1022" s="1"/>
  <c r="P1021"/>
  <c r="M1021" s="1"/>
  <c r="P1020"/>
  <c r="M1020" s="1"/>
  <c r="P1019"/>
  <c r="M1019" s="1"/>
  <c r="P1018"/>
  <c r="M1018" s="1"/>
  <c r="P1017"/>
  <c r="M1017" s="1"/>
  <c r="P1016"/>
  <c r="M1016" s="1"/>
  <c r="P1015"/>
  <c r="M1015" s="1"/>
  <c r="P1014"/>
  <c r="M1014" s="1"/>
  <c r="P1013"/>
  <c r="M1013" s="1"/>
  <c r="P1012"/>
  <c r="M1012" s="1"/>
  <c r="P1011"/>
  <c r="M1011" s="1"/>
  <c r="P1010"/>
  <c r="M1010" s="1"/>
  <c r="P1009"/>
  <c r="M1009" s="1"/>
  <c r="P1008"/>
  <c r="P1007"/>
  <c r="M1007" s="1"/>
  <c r="P1006"/>
  <c r="M1006" s="1"/>
  <c r="P1005"/>
  <c r="M1005" s="1"/>
  <c r="P1004"/>
  <c r="M1004" s="1"/>
  <c r="P1003"/>
  <c r="M1003" s="1"/>
  <c r="P1002"/>
  <c r="M1002" s="1"/>
  <c r="P1001"/>
  <c r="M1001" s="1"/>
  <c r="P1000"/>
  <c r="M1000" s="1"/>
  <c r="P999"/>
  <c r="M999" s="1"/>
  <c r="P998"/>
  <c r="M998" s="1"/>
  <c r="P997"/>
  <c r="M997" s="1"/>
  <c r="P996"/>
  <c r="M996" s="1"/>
  <c r="P995"/>
  <c r="M995" s="1"/>
  <c r="P994"/>
  <c r="M994" s="1"/>
  <c r="P993"/>
  <c r="M993" s="1"/>
  <c r="P992"/>
  <c r="M992" s="1"/>
  <c r="P991"/>
  <c r="M991" s="1"/>
  <c r="P990"/>
  <c r="M990" s="1"/>
  <c r="P989"/>
  <c r="M989" s="1"/>
  <c r="P988"/>
  <c r="P987"/>
  <c r="M987" s="1"/>
  <c r="P986"/>
  <c r="M986" s="1"/>
  <c r="P985"/>
  <c r="M985" s="1"/>
  <c r="P984"/>
  <c r="M984" s="1"/>
  <c r="P983"/>
  <c r="M983" s="1"/>
  <c r="P982"/>
  <c r="M982" s="1"/>
  <c r="P981"/>
  <c r="M981" s="1"/>
  <c r="P980"/>
  <c r="M980" s="1"/>
  <c r="P979"/>
  <c r="M979" s="1"/>
  <c r="P978"/>
  <c r="M978" s="1"/>
  <c r="P977"/>
  <c r="M977" s="1"/>
  <c r="P976"/>
  <c r="M976" s="1"/>
  <c r="P975"/>
  <c r="M975" s="1"/>
  <c r="P974"/>
  <c r="M974" s="1"/>
  <c r="P973"/>
  <c r="M973" s="1"/>
  <c r="P972"/>
  <c r="M972" s="1"/>
  <c r="P971"/>
  <c r="M971" s="1"/>
  <c r="P970"/>
  <c r="M970" s="1"/>
  <c r="P969"/>
  <c r="M969" s="1"/>
  <c r="P968"/>
  <c r="P967"/>
  <c r="M967" s="1"/>
  <c r="P966"/>
  <c r="M966" s="1"/>
  <c r="P965"/>
  <c r="M965" s="1"/>
  <c r="P964"/>
  <c r="M964" s="1"/>
  <c r="P963"/>
  <c r="M963" s="1"/>
  <c r="P962"/>
  <c r="M962" s="1"/>
  <c r="P961"/>
  <c r="M961" s="1"/>
  <c r="P960"/>
  <c r="M960" s="1"/>
  <c r="P959"/>
  <c r="M959" s="1"/>
  <c r="P958"/>
  <c r="M958" s="1"/>
  <c r="P957"/>
  <c r="M957" s="1"/>
  <c r="P956"/>
  <c r="M956" s="1"/>
  <c r="P955"/>
  <c r="M955" s="1"/>
  <c r="P954"/>
  <c r="M954" s="1"/>
  <c r="P953"/>
  <c r="M953" s="1"/>
  <c r="P952"/>
  <c r="M952" s="1"/>
  <c r="P951"/>
  <c r="M951" s="1"/>
  <c r="P950"/>
  <c r="M950" s="1"/>
  <c r="P949"/>
  <c r="M949" s="1"/>
  <c r="P948"/>
  <c r="M948" s="1"/>
  <c r="P947"/>
  <c r="M947" s="1"/>
  <c r="P946"/>
  <c r="M946" s="1"/>
  <c r="P945"/>
  <c r="M945" s="1"/>
  <c r="P944"/>
  <c r="M944" s="1"/>
  <c r="P943"/>
  <c r="M943" s="1"/>
  <c r="P942"/>
  <c r="M942" s="1"/>
  <c r="P941"/>
  <c r="M941" s="1"/>
  <c r="P940"/>
  <c r="M940" s="1"/>
  <c r="P939"/>
  <c r="M939" s="1"/>
  <c r="P938"/>
  <c r="M938" s="1"/>
  <c r="P937"/>
  <c r="M937" s="1"/>
  <c r="P936"/>
  <c r="M936" s="1"/>
  <c r="P935"/>
  <c r="M935" s="1"/>
  <c r="P929"/>
  <c r="M929" s="1"/>
  <c r="P928"/>
  <c r="M928" s="1"/>
  <c r="P927"/>
  <c r="M927" s="1"/>
  <c r="P926"/>
  <c r="M926" s="1"/>
  <c r="P925"/>
  <c r="M925" s="1"/>
  <c r="P924"/>
  <c r="M924" s="1"/>
  <c r="P923"/>
  <c r="M923" s="1"/>
  <c r="P922"/>
  <c r="M922" s="1"/>
  <c r="P921"/>
  <c r="M921" s="1"/>
  <c r="P920"/>
  <c r="M920" s="1"/>
  <c r="P919"/>
  <c r="M919" s="1"/>
  <c r="P918"/>
  <c r="M918" s="1"/>
  <c r="P917"/>
  <c r="M917" s="1"/>
  <c r="P916"/>
  <c r="M916" s="1"/>
  <c r="P915"/>
  <c r="M915" s="1"/>
  <c r="P914"/>
  <c r="M914" s="1"/>
  <c r="P913"/>
  <c r="M913" s="1"/>
  <c r="P912"/>
  <c r="M912" s="1"/>
  <c r="P911"/>
  <c r="M911" s="1"/>
  <c r="P934"/>
  <c r="M934" s="1"/>
  <c r="P933"/>
  <c r="M933" s="1"/>
  <c r="P932"/>
  <c r="M932" s="1"/>
  <c r="P931"/>
  <c r="M931" s="1"/>
  <c r="P930"/>
  <c r="M930" s="1"/>
  <c r="P910"/>
  <c r="M910" s="1"/>
  <c r="P909"/>
  <c r="M909" s="1"/>
  <c r="P908"/>
  <c r="P907"/>
  <c r="M907" s="1"/>
  <c r="P906"/>
  <c r="M906" s="1"/>
  <c r="P905"/>
  <c r="M905" s="1"/>
  <c r="P904"/>
  <c r="M904" s="1"/>
  <c r="P903"/>
  <c r="M903" s="1"/>
  <c r="P902"/>
  <c r="M902" s="1"/>
  <c r="P901"/>
  <c r="M901" s="1"/>
  <c r="P900"/>
  <c r="M900" s="1"/>
  <c r="P899"/>
  <c r="M899" s="1"/>
  <c r="P898"/>
  <c r="M898" s="1"/>
  <c r="P897"/>
  <c r="M897" s="1"/>
  <c r="P896"/>
  <c r="M896" s="1"/>
  <c r="P895"/>
  <c r="M895" s="1"/>
  <c r="P894"/>
  <c r="M894" s="1"/>
  <c r="P893"/>
  <c r="M893" s="1"/>
  <c r="P892"/>
  <c r="M892" s="1"/>
  <c r="P891"/>
  <c r="M891" s="1"/>
  <c r="P890"/>
  <c r="M890" s="1"/>
  <c r="P889"/>
  <c r="M889" s="1"/>
  <c r="P888"/>
  <c r="M888" s="1"/>
  <c r="P887"/>
  <c r="M887" s="1"/>
  <c r="P886"/>
  <c r="M886" s="1"/>
  <c r="P885"/>
  <c r="M885" s="1"/>
  <c r="P884"/>
  <c r="M884" s="1"/>
  <c r="P883"/>
  <c r="M883" s="1"/>
  <c r="P882"/>
  <c r="M882" s="1"/>
  <c r="P881"/>
  <c r="M881" s="1"/>
  <c r="P880"/>
  <c r="M880" s="1"/>
  <c r="P879"/>
  <c r="M879" s="1"/>
  <c r="P878"/>
  <c r="M878" s="1"/>
  <c r="P877"/>
  <c r="M877" s="1"/>
  <c r="P876"/>
  <c r="M876" s="1"/>
  <c r="P875"/>
  <c r="M875" s="1"/>
  <c r="P874"/>
  <c r="M874" s="1"/>
  <c r="P873"/>
  <c r="M873" s="1"/>
  <c r="P872"/>
  <c r="M872" s="1"/>
  <c r="P871"/>
  <c r="M871" s="1"/>
  <c r="P870"/>
  <c r="M870" s="1"/>
  <c r="P869"/>
  <c r="M869" s="1"/>
  <c r="P868"/>
  <c r="M868" s="1"/>
  <c r="P867"/>
  <c r="M867" s="1"/>
  <c r="P866"/>
  <c r="M866" s="1"/>
  <c r="P865"/>
  <c r="M865" s="1"/>
  <c r="P864"/>
  <c r="M864" s="1"/>
  <c r="P863"/>
  <c r="M863" s="1"/>
  <c r="P862"/>
  <c r="M862" s="1"/>
  <c r="P861"/>
  <c r="M861" s="1"/>
  <c r="P860"/>
  <c r="M860" s="1"/>
  <c r="P859"/>
  <c r="M859" s="1"/>
  <c r="P858"/>
  <c r="M858" s="1"/>
  <c r="P857"/>
  <c r="M857" s="1"/>
  <c r="P856"/>
  <c r="M856" s="1"/>
  <c r="P855"/>
  <c r="M855" s="1"/>
  <c r="P854"/>
  <c r="M854" s="1"/>
  <c r="P853"/>
  <c r="M853" s="1"/>
  <c r="P852"/>
  <c r="M852" s="1"/>
  <c r="P851"/>
  <c r="M851" s="1"/>
  <c r="P850"/>
  <c r="M850" s="1"/>
  <c r="P849"/>
  <c r="M849" s="1"/>
  <c r="P848"/>
  <c r="P847"/>
  <c r="M847" s="1"/>
  <c r="P846"/>
  <c r="M846" s="1"/>
  <c r="P845"/>
  <c r="M845" s="1"/>
  <c r="P844"/>
  <c r="M844" s="1"/>
  <c r="P843"/>
  <c r="M843" s="1"/>
  <c r="P842"/>
  <c r="M842" s="1"/>
  <c r="P841"/>
  <c r="M841" s="1"/>
  <c r="P840"/>
  <c r="M840" s="1"/>
  <c r="P839"/>
  <c r="M839" s="1"/>
  <c r="P838"/>
  <c r="M838" s="1"/>
  <c r="P837"/>
  <c r="M837" s="1"/>
  <c r="P836"/>
  <c r="M836" s="1"/>
  <c r="P835"/>
  <c r="M835" s="1"/>
  <c r="P834"/>
  <c r="M834" s="1"/>
  <c r="P833"/>
  <c r="M833" s="1"/>
  <c r="P832"/>
  <c r="M832" s="1"/>
  <c r="P831"/>
  <c r="M831" s="1"/>
  <c r="P830"/>
  <c r="M830" s="1"/>
  <c r="P829"/>
  <c r="M829" s="1"/>
  <c r="P828"/>
  <c r="M828" s="1"/>
  <c r="P827"/>
  <c r="M827" s="1"/>
  <c r="P826"/>
  <c r="M826" s="1"/>
  <c r="P825"/>
  <c r="M825" s="1"/>
  <c r="P824"/>
  <c r="M824" s="1"/>
  <c r="P823"/>
  <c r="M823" s="1"/>
  <c r="P822"/>
  <c r="M822" s="1"/>
  <c r="P821"/>
  <c r="M821" s="1"/>
  <c r="P820"/>
  <c r="M820" s="1"/>
  <c r="P819"/>
  <c r="M819" s="1"/>
  <c r="P818"/>
  <c r="M818" s="1"/>
  <c r="P817"/>
  <c r="M817" s="1"/>
  <c r="P816"/>
  <c r="M816" s="1"/>
  <c r="P815"/>
  <c r="M815" s="1"/>
  <c r="P814"/>
  <c r="M814" s="1"/>
  <c r="P813"/>
  <c r="M813" s="1"/>
  <c r="P812"/>
  <c r="M812" s="1"/>
  <c r="P811"/>
  <c r="M811" s="1"/>
  <c r="P810"/>
  <c r="M810" s="1"/>
  <c r="P809"/>
  <c r="M809" s="1"/>
  <c r="P808"/>
  <c r="M808" s="1"/>
  <c r="P807"/>
  <c r="M807" s="1"/>
  <c r="P806"/>
  <c r="M806" s="1"/>
  <c r="P805"/>
  <c r="M805" s="1"/>
  <c r="P804"/>
  <c r="M804" s="1"/>
  <c r="P803"/>
  <c r="M803" s="1"/>
  <c r="P802"/>
  <c r="M802" s="1"/>
  <c r="P801"/>
  <c r="M801" s="1"/>
  <c r="P800"/>
  <c r="M800" s="1"/>
  <c r="P799"/>
  <c r="M799" s="1"/>
  <c r="P798"/>
  <c r="M798" s="1"/>
  <c r="P797"/>
  <c r="M797" s="1"/>
  <c r="P796"/>
  <c r="M796" s="1"/>
  <c r="P795"/>
  <c r="M795" s="1"/>
  <c r="P794"/>
  <c r="M794" s="1"/>
  <c r="P793"/>
  <c r="M793" s="1"/>
  <c r="P792"/>
  <c r="M792" s="1"/>
  <c r="P791"/>
  <c r="M791" s="1"/>
  <c r="P790"/>
  <c r="M790" s="1"/>
  <c r="P789"/>
  <c r="M789" s="1"/>
  <c r="P788"/>
  <c r="P787"/>
  <c r="M787" s="1"/>
  <c r="P786"/>
  <c r="M786" s="1"/>
  <c r="P785"/>
  <c r="M785" s="1"/>
  <c r="P784"/>
  <c r="M784" s="1"/>
  <c r="P783"/>
  <c r="M783" s="1"/>
  <c r="P782"/>
  <c r="M782" s="1"/>
  <c r="P781"/>
  <c r="M781" s="1"/>
  <c r="P780"/>
  <c r="M780" s="1"/>
  <c r="P779"/>
  <c r="M779" s="1"/>
  <c r="P778"/>
  <c r="M778" s="1"/>
  <c r="P777"/>
  <c r="M777" s="1"/>
  <c r="P776"/>
  <c r="M776" s="1"/>
  <c r="P775"/>
  <c r="M775" s="1"/>
  <c r="P774"/>
  <c r="M774" s="1"/>
  <c r="P773"/>
  <c r="M773" s="1"/>
  <c r="P772"/>
  <c r="M772" s="1"/>
  <c r="P771"/>
  <c r="M771" s="1"/>
  <c r="P770"/>
  <c r="M770" s="1"/>
  <c r="P769"/>
  <c r="M769" s="1"/>
  <c r="P768"/>
  <c r="M768" s="1"/>
  <c r="P767"/>
  <c r="M767" s="1"/>
  <c r="P766"/>
  <c r="M766" s="1"/>
  <c r="P765"/>
  <c r="M765" s="1"/>
  <c r="P764"/>
  <c r="M764" s="1"/>
  <c r="P763"/>
  <c r="M763" s="1"/>
  <c r="P762"/>
  <c r="M762" s="1"/>
  <c r="P761"/>
  <c r="M761" s="1"/>
  <c r="P760"/>
  <c r="M760" s="1"/>
  <c r="P759"/>
  <c r="M759" s="1"/>
  <c r="P758"/>
  <c r="M758" s="1"/>
  <c r="P757"/>
  <c r="M757" s="1"/>
  <c r="P756"/>
  <c r="P755"/>
  <c r="M755" s="1"/>
  <c r="P754"/>
  <c r="M754" s="1"/>
  <c r="P753"/>
  <c r="M753" s="1"/>
  <c r="P752"/>
  <c r="M752" s="1"/>
  <c r="P751"/>
  <c r="M751" s="1"/>
  <c r="P750"/>
  <c r="M750" s="1"/>
  <c r="P749"/>
  <c r="M749" s="1"/>
  <c r="P748"/>
  <c r="M748" s="1"/>
  <c r="P747"/>
  <c r="M747" s="1"/>
  <c r="P746"/>
  <c r="M746" s="1"/>
  <c r="P745"/>
  <c r="M745" s="1"/>
  <c r="P744"/>
  <c r="M744" s="1"/>
  <c r="P743"/>
  <c r="M743" s="1"/>
  <c r="P742"/>
  <c r="M742" s="1"/>
  <c r="P741"/>
  <c r="M741" s="1"/>
  <c r="P740"/>
  <c r="M740" s="1"/>
  <c r="P739"/>
  <c r="M739" s="1"/>
  <c r="P738"/>
  <c r="M738" s="1"/>
  <c r="P737"/>
  <c r="M737" s="1"/>
  <c r="P736"/>
  <c r="M736" s="1"/>
  <c r="P735"/>
  <c r="M735" s="1"/>
  <c r="P734"/>
  <c r="M734" s="1"/>
  <c r="P733"/>
  <c r="M733" s="1"/>
  <c r="P732"/>
  <c r="M732" s="1"/>
  <c r="P731"/>
  <c r="M731" s="1"/>
  <c r="P730"/>
  <c r="M730" s="1"/>
  <c r="P729"/>
  <c r="M729" s="1"/>
  <c r="P728"/>
  <c r="M728" s="1"/>
  <c r="P727"/>
  <c r="M727" s="1"/>
  <c r="P726"/>
  <c r="M726" s="1"/>
  <c r="P725"/>
  <c r="M725" s="1"/>
  <c r="P724"/>
  <c r="P723"/>
  <c r="M723" s="1"/>
  <c r="P722"/>
  <c r="M722" s="1"/>
  <c r="P721"/>
  <c r="M721" s="1"/>
  <c r="P720"/>
  <c r="M720" s="1"/>
  <c r="P719"/>
  <c r="M719" s="1"/>
  <c r="P718"/>
  <c r="M718" s="1"/>
  <c r="P717"/>
  <c r="M717" s="1"/>
  <c r="P716"/>
  <c r="M716" s="1"/>
  <c r="P715"/>
  <c r="M715" s="1"/>
  <c r="P714"/>
  <c r="M714" s="1"/>
  <c r="P713"/>
  <c r="M713" s="1"/>
  <c r="P712"/>
  <c r="M712" s="1"/>
  <c r="P711"/>
  <c r="M711" s="1"/>
  <c r="P710"/>
  <c r="M710" s="1"/>
  <c r="P709"/>
  <c r="M709" s="1"/>
  <c r="P708"/>
  <c r="M708" s="1"/>
  <c r="P707"/>
  <c r="M707" s="1"/>
  <c r="P706"/>
  <c r="M706" s="1"/>
  <c r="P705"/>
  <c r="M705" s="1"/>
  <c r="P704"/>
  <c r="M704" s="1"/>
  <c r="P703"/>
  <c r="M703" s="1"/>
  <c r="P702"/>
  <c r="M702" s="1"/>
  <c r="P701"/>
  <c r="M701" s="1"/>
  <c r="P700"/>
  <c r="M700" s="1"/>
  <c r="P699"/>
  <c r="M699" s="1"/>
  <c r="P698"/>
  <c r="M698" s="1"/>
  <c r="P697"/>
  <c r="M697" s="1"/>
  <c r="P696"/>
  <c r="M696" s="1"/>
  <c r="P695"/>
  <c r="M695" s="1"/>
  <c r="P694"/>
  <c r="M694" s="1"/>
  <c r="P693"/>
  <c r="M693" s="1"/>
  <c r="P692"/>
  <c r="M692" s="1"/>
  <c r="P691"/>
  <c r="M691" s="1"/>
  <c r="P690"/>
  <c r="M690" s="1"/>
  <c r="P689"/>
  <c r="M689" s="1"/>
  <c r="P688"/>
  <c r="M688" s="1"/>
  <c r="P687"/>
  <c r="M687" s="1"/>
  <c r="P686"/>
  <c r="M686" s="1"/>
  <c r="P685"/>
  <c r="M685" s="1"/>
  <c r="P684"/>
  <c r="M684" s="1"/>
  <c r="P683"/>
  <c r="M683" s="1"/>
  <c r="P682"/>
  <c r="M682" s="1"/>
  <c r="P681"/>
  <c r="M681" s="1"/>
  <c r="P680"/>
  <c r="M680" s="1"/>
  <c r="P679"/>
  <c r="M679" s="1"/>
  <c r="P678"/>
  <c r="M678" s="1"/>
  <c r="P677"/>
  <c r="M677" s="1"/>
  <c r="P676"/>
  <c r="M676" s="1"/>
  <c r="P675"/>
  <c r="M675" s="1"/>
  <c r="P674"/>
  <c r="M674" s="1"/>
  <c r="P673"/>
  <c r="M673" s="1"/>
  <c r="P672"/>
  <c r="M672" s="1"/>
  <c r="P671"/>
  <c r="M671" s="1"/>
  <c r="P670"/>
  <c r="M670" s="1"/>
  <c r="P669"/>
  <c r="P668"/>
  <c r="M668" s="1"/>
  <c r="P667"/>
  <c r="M667" s="1"/>
  <c r="P666"/>
  <c r="M666" s="1"/>
  <c r="P665"/>
  <c r="M665" s="1"/>
  <c r="P664"/>
  <c r="M664" s="1"/>
  <c r="P663"/>
  <c r="M663" s="1"/>
  <c r="P662"/>
  <c r="M662" s="1"/>
  <c r="P661"/>
  <c r="M661" s="1"/>
  <c r="P660"/>
  <c r="M660" s="1"/>
  <c r="P659"/>
  <c r="M659" s="1"/>
  <c r="P658"/>
  <c r="M658" s="1"/>
  <c r="P657"/>
  <c r="M657" s="1"/>
  <c r="P656"/>
  <c r="M656" s="1"/>
  <c r="P655"/>
  <c r="M655" s="1"/>
  <c r="P639"/>
  <c r="M639" s="1"/>
  <c r="P638"/>
  <c r="M638" s="1"/>
  <c r="P637"/>
  <c r="M637" s="1"/>
  <c r="P636"/>
  <c r="M636" s="1"/>
  <c r="P635"/>
  <c r="M635" s="1"/>
  <c r="P634"/>
  <c r="P633"/>
  <c r="M633" s="1"/>
  <c r="P632"/>
  <c r="M632" s="1"/>
  <c r="P631"/>
  <c r="M631" s="1"/>
  <c r="P630"/>
  <c r="M630" s="1"/>
  <c r="P629"/>
  <c r="M629" s="1"/>
  <c r="P628"/>
  <c r="M628" s="1"/>
  <c r="P627"/>
  <c r="M627" s="1"/>
  <c r="P626"/>
  <c r="M626" s="1"/>
  <c r="P625"/>
  <c r="M625" s="1"/>
  <c r="P654"/>
  <c r="M654" s="1"/>
  <c r="P653"/>
  <c r="M653" s="1"/>
  <c r="P652"/>
  <c r="M652" s="1"/>
  <c r="P651"/>
  <c r="M651" s="1"/>
  <c r="P650"/>
  <c r="M650" s="1"/>
  <c r="P649"/>
  <c r="M649" s="1"/>
  <c r="P648"/>
  <c r="M648" s="1"/>
  <c r="P647"/>
  <c r="M647" s="1"/>
  <c r="P646"/>
  <c r="M646" s="1"/>
  <c r="P624"/>
  <c r="M624" s="1"/>
  <c r="P645"/>
  <c r="M645" s="1"/>
  <c r="P644"/>
  <c r="M644" s="1"/>
  <c r="P643"/>
  <c r="M643" s="1"/>
  <c r="P642"/>
  <c r="M642" s="1"/>
  <c r="P641"/>
  <c r="M641" s="1"/>
  <c r="P640"/>
  <c r="M640" s="1"/>
  <c r="P623"/>
  <c r="M623" s="1"/>
  <c r="P622"/>
  <c r="M622" s="1"/>
  <c r="P621"/>
  <c r="M621" s="1"/>
  <c r="P620"/>
  <c r="M620" s="1"/>
  <c r="P619"/>
  <c r="M619" s="1"/>
  <c r="P618"/>
  <c r="M618" s="1"/>
  <c r="P617"/>
  <c r="M617" s="1"/>
  <c r="P616"/>
  <c r="M616" s="1"/>
  <c r="P615"/>
  <c r="M615" s="1"/>
  <c r="P614"/>
  <c r="M614" s="1"/>
  <c r="P613"/>
  <c r="M613" s="1"/>
  <c r="P612"/>
  <c r="M612" s="1"/>
  <c r="P611"/>
  <c r="M611" s="1"/>
  <c r="P610"/>
  <c r="M610" s="1"/>
  <c r="P609"/>
  <c r="M609" s="1"/>
  <c r="P608"/>
  <c r="M608" s="1"/>
  <c r="P607"/>
  <c r="M607" s="1"/>
  <c r="P606"/>
  <c r="M606" s="1"/>
  <c r="P605"/>
  <c r="M605" s="1"/>
  <c r="P604"/>
  <c r="M604" s="1"/>
  <c r="P603"/>
  <c r="M603" s="1"/>
  <c r="P602"/>
  <c r="M602" s="1"/>
  <c r="P601"/>
  <c r="M601" s="1"/>
  <c r="P600"/>
  <c r="M600" s="1"/>
  <c r="P599"/>
  <c r="M599" s="1"/>
  <c r="P598"/>
  <c r="M598" s="1"/>
  <c r="P597"/>
  <c r="M597" s="1"/>
  <c r="P596"/>
  <c r="M596" s="1"/>
  <c r="P595"/>
  <c r="M595" s="1"/>
  <c r="P594"/>
  <c r="M594" s="1"/>
  <c r="P593"/>
  <c r="M593" s="1"/>
  <c r="P592"/>
  <c r="M592" s="1"/>
  <c r="P591"/>
  <c r="M591" s="1"/>
  <c r="P590"/>
  <c r="M590" s="1"/>
  <c r="P589"/>
  <c r="M589" s="1"/>
  <c r="P588"/>
  <c r="M588" s="1"/>
  <c r="P587"/>
  <c r="M587" s="1"/>
  <c r="P586"/>
  <c r="M586" s="1"/>
  <c r="P585"/>
  <c r="M585" s="1"/>
  <c r="P584"/>
  <c r="M584" s="1"/>
  <c r="P583"/>
  <c r="M583" s="1"/>
  <c r="P582"/>
  <c r="M582" s="1"/>
  <c r="P581"/>
  <c r="M581" s="1"/>
  <c r="P580"/>
  <c r="M580" s="1"/>
  <c r="P579"/>
  <c r="P578"/>
  <c r="M578" s="1"/>
  <c r="P577"/>
  <c r="M577" s="1"/>
  <c r="P575"/>
  <c r="M575" s="1"/>
  <c r="P574"/>
  <c r="M574" s="1"/>
  <c r="P573"/>
  <c r="M573" s="1"/>
  <c r="P572"/>
  <c r="M572" s="1"/>
  <c r="P571"/>
  <c r="M571" s="1"/>
  <c r="P570"/>
  <c r="M570" s="1"/>
  <c r="P569"/>
  <c r="M569" s="1"/>
  <c r="P568"/>
  <c r="M568" s="1"/>
  <c r="P567"/>
  <c r="M567" s="1"/>
  <c r="P566"/>
  <c r="M566" s="1"/>
  <c r="P565"/>
  <c r="M565" s="1"/>
  <c r="P564"/>
  <c r="M564" s="1"/>
  <c r="P563"/>
  <c r="M563" s="1"/>
  <c r="P562"/>
  <c r="M562" s="1"/>
  <c r="P561"/>
  <c r="M561" s="1"/>
  <c r="P560"/>
  <c r="M560" s="1"/>
  <c r="P559"/>
  <c r="M559" s="1"/>
  <c r="P558"/>
  <c r="M558" s="1"/>
  <c r="P557"/>
  <c r="M557" s="1"/>
  <c r="P556"/>
  <c r="M556" s="1"/>
  <c r="P555"/>
  <c r="M555" s="1"/>
  <c r="P554"/>
  <c r="M554" s="1"/>
  <c r="P553"/>
  <c r="M553" s="1"/>
  <c r="P552"/>
  <c r="M552" s="1"/>
  <c r="P551"/>
  <c r="M551" s="1"/>
  <c r="P550"/>
  <c r="M550" s="1"/>
  <c r="P549"/>
  <c r="M549" s="1"/>
  <c r="P548"/>
  <c r="M548" s="1"/>
  <c r="P547"/>
  <c r="M547" s="1"/>
  <c r="P546"/>
  <c r="M546" s="1"/>
  <c r="P545"/>
  <c r="M545" s="1"/>
  <c r="P544"/>
  <c r="M544" s="1"/>
  <c r="P543"/>
  <c r="P542"/>
  <c r="M542" s="1"/>
  <c r="P541"/>
  <c r="M541" s="1"/>
  <c r="P540"/>
  <c r="M540" s="1"/>
  <c r="P539"/>
  <c r="M539" s="1"/>
  <c r="P538"/>
  <c r="M538" s="1"/>
  <c r="P537"/>
  <c r="M537" s="1"/>
  <c r="P536"/>
  <c r="M536" s="1"/>
  <c r="P535"/>
  <c r="M535" s="1"/>
  <c r="P534"/>
  <c r="M534" s="1"/>
  <c r="P533"/>
  <c r="M533" s="1"/>
  <c r="P532"/>
  <c r="M532" s="1"/>
  <c r="P531"/>
  <c r="M531" s="1"/>
  <c r="P530"/>
  <c r="M530" s="1"/>
  <c r="P529"/>
  <c r="M529" s="1"/>
  <c r="P528"/>
  <c r="M528" s="1"/>
  <c r="P527"/>
  <c r="M527" s="1"/>
  <c r="P526"/>
  <c r="M526" s="1"/>
  <c r="P525"/>
  <c r="M525" s="1"/>
  <c r="P524"/>
  <c r="M524" s="1"/>
  <c r="P523"/>
  <c r="M523" s="1"/>
  <c r="P522"/>
  <c r="M522" s="1"/>
  <c r="P521"/>
  <c r="M521" s="1"/>
  <c r="P520"/>
  <c r="M520" s="1"/>
  <c r="P519"/>
  <c r="M519" s="1"/>
  <c r="P518"/>
  <c r="M518" s="1"/>
  <c r="P517"/>
  <c r="M517" s="1"/>
  <c r="P516"/>
  <c r="M516" s="1"/>
  <c r="P515"/>
  <c r="M515" s="1"/>
  <c r="P514"/>
  <c r="M514" s="1"/>
  <c r="P513"/>
  <c r="M513" s="1"/>
  <c r="P512"/>
  <c r="M512" s="1"/>
  <c r="P511"/>
  <c r="M511" s="1"/>
  <c r="P510"/>
  <c r="M510" s="1"/>
  <c r="P509"/>
  <c r="M509" s="1"/>
  <c r="P508"/>
  <c r="M508" s="1"/>
  <c r="P507"/>
  <c r="M507" s="1"/>
  <c r="P506"/>
  <c r="M506" s="1"/>
  <c r="P505"/>
  <c r="M505" s="1"/>
  <c r="P504"/>
  <c r="M504" s="1"/>
  <c r="P503"/>
  <c r="M503" s="1"/>
  <c r="P502"/>
  <c r="M502" s="1"/>
  <c r="P501"/>
  <c r="M501" s="1"/>
  <c r="P500"/>
  <c r="M500" s="1"/>
  <c r="P499"/>
  <c r="M499" s="1"/>
  <c r="P498"/>
  <c r="M498" s="1"/>
  <c r="P497"/>
  <c r="M497" s="1"/>
  <c r="P496"/>
  <c r="M496" s="1"/>
  <c r="P495"/>
  <c r="M495" s="1"/>
  <c r="P494"/>
  <c r="M494" s="1"/>
  <c r="P493"/>
  <c r="M493" s="1"/>
  <c r="P492"/>
  <c r="M492" s="1"/>
  <c r="P491"/>
  <c r="M491" s="1"/>
  <c r="P490"/>
  <c r="M490" s="1"/>
  <c r="P489"/>
  <c r="M489" s="1"/>
  <c r="P488"/>
  <c r="P487"/>
  <c r="M487" s="1"/>
  <c r="P486"/>
  <c r="M486" s="1"/>
  <c r="P485"/>
  <c r="M485" s="1"/>
  <c r="P484"/>
  <c r="M484" s="1"/>
  <c r="P483"/>
  <c r="M483" s="1"/>
  <c r="P482"/>
  <c r="M482" s="1"/>
  <c r="P481"/>
  <c r="M481" s="1"/>
  <c r="P480"/>
  <c r="M480" s="1"/>
  <c r="P479"/>
  <c r="M479" s="1"/>
  <c r="P478"/>
  <c r="M478" s="1"/>
  <c r="P477"/>
  <c r="M477" s="1"/>
  <c r="P476"/>
  <c r="M476" s="1"/>
  <c r="P475"/>
  <c r="M475" s="1"/>
  <c r="P474"/>
  <c r="M474" s="1"/>
  <c r="P473"/>
  <c r="M473" s="1"/>
  <c r="P472"/>
  <c r="M472" s="1"/>
  <c r="P471"/>
  <c r="M471" s="1"/>
  <c r="P470"/>
  <c r="M470" s="1"/>
  <c r="P469"/>
  <c r="M469" s="1"/>
  <c r="P468"/>
  <c r="M468" s="1"/>
  <c r="P467"/>
  <c r="M467" s="1"/>
  <c r="P466"/>
  <c r="M466" s="1"/>
  <c r="P465"/>
  <c r="M465" s="1"/>
  <c r="P464"/>
  <c r="M464" s="1"/>
  <c r="P463"/>
  <c r="M463" s="1"/>
  <c r="P462"/>
  <c r="M462" s="1"/>
  <c r="P461"/>
  <c r="M461" s="1"/>
  <c r="P460"/>
  <c r="M460" s="1"/>
  <c r="P459"/>
  <c r="M459" s="1"/>
  <c r="P458"/>
  <c r="M458" s="1"/>
  <c r="P457"/>
  <c r="M457" s="1"/>
  <c r="P456"/>
  <c r="M456" s="1"/>
  <c r="P455"/>
  <c r="M455" s="1"/>
  <c r="P454"/>
  <c r="M454" s="1"/>
  <c r="P453"/>
  <c r="M453" s="1"/>
  <c r="P452"/>
  <c r="M452" s="1"/>
  <c r="P451"/>
  <c r="M451" s="1"/>
  <c r="P450"/>
  <c r="M450" s="1"/>
  <c r="P449"/>
  <c r="M449" s="1"/>
  <c r="P448"/>
  <c r="M448" s="1"/>
  <c r="P447"/>
  <c r="M447" s="1"/>
  <c r="P446"/>
  <c r="M446" s="1"/>
  <c r="P445"/>
  <c r="M445" s="1"/>
  <c r="P444"/>
  <c r="M444" s="1"/>
  <c r="P443"/>
  <c r="M443" s="1"/>
  <c r="P442"/>
  <c r="M442" s="1"/>
  <c r="P441"/>
  <c r="M441" s="1"/>
  <c r="P440"/>
  <c r="M440" s="1"/>
  <c r="P439"/>
  <c r="M439" s="1"/>
  <c r="P438"/>
  <c r="M438" s="1"/>
  <c r="P437"/>
  <c r="M437" s="1"/>
  <c r="P436"/>
  <c r="M436" s="1"/>
  <c r="P435"/>
  <c r="M435" s="1"/>
  <c r="P434"/>
  <c r="M434" s="1"/>
  <c r="P433"/>
  <c r="P432"/>
  <c r="M432" s="1"/>
  <c r="P431"/>
  <c r="M431" s="1"/>
  <c r="P430"/>
  <c r="M430" s="1"/>
  <c r="P429"/>
  <c r="M429" s="1"/>
  <c r="P428"/>
  <c r="M428" s="1"/>
  <c r="P427"/>
  <c r="M427" s="1"/>
  <c r="P426"/>
  <c r="M426" s="1"/>
  <c r="P425"/>
  <c r="M425" s="1"/>
  <c r="P424"/>
  <c r="M424" s="1"/>
  <c r="P423"/>
  <c r="M423" s="1"/>
  <c r="P422"/>
  <c r="M422" s="1"/>
  <c r="P421"/>
  <c r="M421" s="1"/>
  <c r="P420"/>
  <c r="M420" s="1"/>
  <c r="P419"/>
  <c r="M419" s="1"/>
  <c r="P418"/>
  <c r="M418" s="1"/>
  <c r="P417"/>
  <c r="M417" s="1"/>
  <c r="P416"/>
  <c r="M416" s="1"/>
  <c r="P415"/>
  <c r="M415" s="1"/>
  <c r="P414"/>
  <c r="M414" s="1"/>
  <c r="P413"/>
  <c r="M413" s="1"/>
  <c r="P412"/>
  <c r="M412" s="1"/>
  <c r="P411"/>
  <c r="M411" s="1"/>
  <c r="P410"/>
  <c r="M410" s="1"/>
  <c r="P409"/>
  <c r="M409" s="1"/>
  <c r="P408"/>
  <c r="M408" s="1"/>
  <c r="P407"/>
  <c r="M407" s="1"/>
  <c r="P406"/>
  <c r="M406" s="1"/>
  <c r="P405"/>
  <c r="M405" s="1"/>
  <c r="P404"/>
  <c r="M404" s="1"/>
  <c r="P403"/>
  <c r="M403" s="1"/>
  <c r="P402"/>
  <c r="M402" s="1"/>
  <c r="P401"/>
  <c r="M401" s="1"/>
  <c r="P400"/>
  <c r="M400" s="1"/>
  <c r="P399"/>
  <c r="M399" s="1"/>
  <c r="P398"/>
  <c r="P397"/>
  <c r="M397" s="1"/>
  <c r="P396"/>
  <c r="M396" s="1"/>
  <c r="P395"/>
  <c r="M395" s="1"/>
  <c r="P394"/>
  <c r="M394" s="1"/>
  <c r="P393"/>
  <c r="M393" s="1"/>
  <c r="P392"/>
  <c r="M392" s="1"/>
  <c r="P391"/>
  <c r="M391" s="1"/>
  <c r="P390"/>
  <c r="M390" s="1"/>
  <c r="P389"/>
  <c r="M389" s="1"/>
  <c r="P388"/>
  <c r="M388" s="1"/>
  <c r="P387"/>
  <c r="M387" s="1"/>
  <c r="P386"/>
  <c r="M386" s="1"/>
  <c r="P385"/>
  <c r="M385" s="1"/>
  <c r="P384"/>
  <c r="M384" s="1"/>
  <c r="P383"/>
  <c r="M383" s="1"/>
  <c r="P382"/>
  <c r="M382" s="1"/>
  <c r="P381"/>
  <c r="M381" s="1"/>
  <c r="P380"/>
  <c r="M380" s="1"/>
  <c r="P379"/>
  <c r="M379" s="1"/>
  <c r="P378"/>
  <c r="M378" s="1"/>
  <c r="P377"/>
  <c r="M377" s="1"/>
  <c r="P376"/>
  <c r="M376" s="1"/>
  <c r="P375"/>
  <c r="M375" s="1"/>
  <c r="P374"/>
  <c r="M374" s="1"/>
  <c r="P373"/>
  <c r="M373" s="1"/>
  <c r="P372"/>
  <c r="M372" s="1"/>
  <c r="P371"/>
  <c r="M371" s="1"/>
  <c r="P370"/>
  <c r="M370" s="1"/>
  <c r="P369"/>
  <c r="M369" s="1"/>
  <c r="P368"/>
  <c r="M368" s="1"/>
  <c r="P367"/>
  <c r="M367" s="1"/>
  <c r="P366"/>
  <c r="M366" s="1"/>
  <c r="P365"/>
  <c r="M365" s="1"/>
  <c r="P364"/>
  <c r="M364" s="1"/>
  <c r="P363"/>
  <c r="M363" s="1"/>
  <c r="P362"/>
  <c r="M362" s="1"/>
  <c r="P361"/>
  <c r="M361" s="1"/>
  <c r="P360"/>
  <c r="M360" s="1"/>
  <c r="P359"/>
  <c r="M359" s="1"/>
  <c r="P358"/>
  <c r="M358" s="1"/>
  <c r="P357"/>
  <c r="M357" s="1"/>
  <c r="P356"/>
  <c r="M356" s="1"/>
  <c r="P355"/>
  <c r="M355" s="1"/>
  <c r="P354"/>
  <c r="M354" s="1"/>
  <c r="P329"/>
  <c r="M329" s="1"/>
  <c r="P328"/>
  <c r="M328" s="1"/>
  <c r="P327"/>
  <c r="M327" s="1"/>
  <c r="P326"/>
  <c r="M326" s="1"/>
  <c r="P325"/>
  <c r="M325" s="1"/>
  <c r="P324"/>
  <c r="M324" s="1"/>
  <c r="P323"/>
  <c r="M323" s="1"/>
  <c r="P322"/>
  <c r="M322" s="1"/>
  <c r="P321"/>
  <c r="M321" s="1"/>
  <c r="P320"/>
  <c r="M320" s="1"/>
  <c r="P319"/>
  <c r="M319" s="1"/>
  <c r="P318"/>
  <c r="M318" s="1"/>
  <c r="P317"/>
  <c r="M317" s="1"/>
  <c r="P316"/>
  <c r="M316" s="1"/>
  <c r="P315"/>
  <c r="M315" s="1"/>
  <c r="P314"/>
  <c r="M314" s="1"/>
  <c r="P313"/>
  <c r="M313" s="1"/>
  <c r="P312"/>
  <c r="M312" s="1"/>
  <c r="P311"/>
  <c r="M311" s="1"/>
  <c r="P310"/>
  <c r="M310" s="1"/>
  <c r="P309"/>
  <c r="M309" s="1"/>
  <c r="P353"/>
  <c r="M353" s="1"/>
  <c r="P352"/>
  <c r="M352" s="1"/>
  <c r="P351"/>
  <c r="M351" s="1"/>
  <c r="P350"/>
  <c r="M350" s="1"/>
  <c r="P349"/>
  <c r="M349" s="1"/>
  <c r="P348"/>
  <c r="M348" s="1"/>
  <c r="P347"/>
  <c r="M347" s="1"/>
  <c r="P346"/>
  <c r="M346" s="1"/>
  <c r="P345"/>
  <c r="M345" s="1"/>
  <c r="P344"/>
  <c r="M344" s="1"/>
  <c r="P343"/>
  <c r="P342"/>
  <c r="M342" s="1"/>
  <c r="P341"/>
  <c r="M341" s="1"/>
  <c r="P308"/>
  <c r="M308" s="1"/>
  <c r="P340"/>
  <c r="M340" s="1"/>
  <c r="P339"/>
  <c r="M339" s="1"/>
  <c r="P307"/>
  <c r="M307" s="1"/>
  <c r="P338"/>
  <c r="M338" s="1"/>
  <c r="P337"/>
  <c r="M337" s="1"/>
  <c r="P336"/>
  <c r="M336" s="1"/>
  <c r="P335"/>
  <c r="M335" s="1"/>
  <c r="P334"/>
  <c r="M334" s="1"/>
  <c r="P333"/>
  <c r="M333" s="1"/>
  <c r="P332"/>
  <c r="M332" s="1"/>
  <c r="P306"/>
  <c r="M306" s="1"/>
  <c r="P331"/>
  <c r="M331" s="1"/>
  <c r="P330"/>
  <c r="M330" s="1"/>
  <c r="P305"/>
  <c r="M305" s="1"/>
  <c r="P304"/>
  <c r="M304" s="1"/>
  <c r="P303"/>
  <c r="M303" s="1"/>
  <c r="P302"/>
  <c r="M302" s="1"/>
  <c r="P301"/>
  <c r="M301" s="1"/>
  <c r="P300"/>
  <c r="M300" s="1"/>
  <c r="P299"/>
  <c r="M299" s="1"/>
  <c r="P298"/>
  <c r="M298" s="1"/>
  <c r="P297"/>
  <c r="M297" s="1"/>
  <c r="P296"/>
  <c r="M296" s="1"/>
  <c r="P295"/>
  <c r="M295" s="1"/>
  <c r="P294"/>
  <c r="M294" s="1"/>
  <c r="P293"/>
  <c r="M293" s="1"/>
  <c r="P292"/>
  <c r="M292" s="1"/>
  <c r="P291"/>
  <c r="M291" s="1"/>
  <c r="P290"/>
  <c r="M290" s="1"/>
  <c r="P289"/>
  <c r="M289" s="1"/>
  <c r="P288"/>
  <c r="P287"/>
  <c r="M287" s="1"/>
  <c r="P286"/>
  <c r="M286" s="1"/>
  <c r="P285"/>
  <c r="M285" s="1"/>
  <c r="P284"/>
  <c r="M284" s="1"/>
  <c r="P283"/>
  <c r="M283" s="1"/>
  <c r="P282"/>
  <c r="M282" s="1"/>
  <c r="P281"/>
  <c r="M281" s="1"/>
  <c r="P280"/>
  <c r="M280" s="1"/>
  <c r="P279"/>
  <c r="M279" s="1"/>
  <c r="P278"/>
  <c r="M278" s="1"/>
  <c r="P277"/>
  <c r="M277" s="1"/>
  <c r="P276"/>
  <c r="M276" s="1"/>
  <c r="P275"/>
  <c r="M275" s="1"/>
  <c r="P274"/>
  <c r="M274" s="1"/>
  <c r="P273"/>
  <c r="M273" s="1"/>
  <c r="P272"/>
  <c r="M272" s="1"/>
  <c r="P271"/>
  <c r="M271" s="1"/>
  <c r="P270"/>
  <c r="M270" s="1"/>
  <c r="P269"/>
  <c r="M269" s="1"/>
  <c r="P268"/>
  <c r="M268" s="1"/>
  <c r="P267"/>
  <c r="M267" s="1"/>
  <c r="P266"/>
  <c r="M266" s="1"/>
  <c r="P265"/>
  <c r="M265" s="1"/>
  <c r="P264"/>
  <c r="M264" s="1"/>
  <c r="P263"/>
  <c r="M263" s="1"/>
  <c r="P262"/>
  <c r="M262" s="1"/>
  <c r="P261"/>
  <c r="M261" s="1"/>
  <c r="P260"/>
  <c r="M260" s="1"/>
  <c r="P259"/>
  <c r="M259" s="1"/>
  <c r="P258"/>
  <c r="M258" s="1"/>
  <c r="P257"/>
  <c r="M257" s="1"/>
  <c r="P256"/>
  <c r="M256" s="1"/>
  <c r="P255"/>
  <c r="M255" s="1"/>
  <c r="P254"/>
  <c r="M254" s="1"/>
  <c r="P253"/>
  <c r="P252"/>
  <c r="M252" s="1"/>
  <c r="P251"/>
  <c r="M251" s="1"/>
  <c r="P250"/>
  <c r="M250" s="1"/>
  <c r="P249"/>
  <c r="M249" s="1"/>
  <c r="P248"/>
  <c r="M248" s="1"/>
  <c r="P247"/>
  <c r="M247" s="1"/>
  <c r="P246"/>
  <c r="M246" s="1"/>
  <c r="P245"/>
  <c r="M245" s="1"/>
  <c r="P244"/>
  <c r="M244" s="1"/>
  <c r="P243"/>
  <c r="M243" s="1"/>
  <c r="P242"/>
  <c r="M242" s="1"/>
  <c r="P241"/>
  <c r="M241" s="1"/>
  <c r="P240"/>
  <c r="M240" s="1"/>
  <c r="P239"/>
  <c r="M239" s="1"/>
  <c r="P238"/>
  <c r="M238" s="1"/>
  <c r="P237"/>
  <c r="M237" s="1"/>
  <c r="P236"/>
  <c r="M236" s="1"/>
  <c r="P235"/>
  <c r="M235" s="1"/>
  <c r="P234"/>
  <c r="M234" s="1"/>
  <c r="P233"/>
  <c r="M233" s="1"/>
  <c r="P232"/>
  <c r="M232" s="1"/>
  <c r="P231"/>
  <c r="M231" s="1"/>
  <c r="P230"/>
  <c r="M230" s="1"/>
  <c r="P229"/>
  <c r="M229" s="1"/>
  <c r="P228"/>
  <c r="M228" s="1"/>
  <c r="P227"/>
  <c r="M227" s="1"/>
  <c r="P226"/>
  <c r="M226" s="1"/>
  <c r="P225"/>
  <c r="M225" s="1"/>
  <c r="P224"/>
  <c r="M224" s="1"/>
  <c r="P223"/>
  <c r="M223" s="1"/>
  <c r="P222"/>
  <c r="M222" s="1"/>
  <c r="P221"/>
  <c r="M221" s="1"/>
  <c r="P220"/>
  <c r="M220" s="1"/>
  <c r="P219"/>
  <c r="M219" s="1"/>
  <c r="P218"/>
  <c r="M218" s="1"/>
  <c r="P217"/>
  <c r="M217" s="1"/>
  <c r="P216"/>
  <c r="M216" s="1"/>
  <c r="P215"/>
  <c r="M215" s="1"/>
  <c r="P214"/>
  <c r="M214" s="1"/>
  <c r="P213"/>
  <c r="M213" s="1"/>
  <c r="P212"/>
  <c r="M212" s="1"/>
  <c r="P211"/>
  <c r="M211" s="1"/>
  <c r="P210"/>
  <c r="M210" s="1"/>
  <c r="P209"/>
  <c r="M209" s="1"/>
  <c r="P208"/>
  <c r="M208" s="1"/>
  <c r="P207"/>
  <c r="M207" s="1"/>
  <c r="P206"/>
  <c r="M206" s="1"/>
  <c r="P205"/>
  <c r="M205" s="1"/>
  <c r="P204"/>
  <c r="M204" s="1"/>
  <c r="P203"/>
  <c r="M203" s="1"/>
  <c r="P202"/>
  <c r="P201"/>
  <c r="M201" s="1"/>
  <c r="P200"/>
  <c r="M200" s="1"/>
  <c r="P199"/>
  <c r="M199" s="1"/>
  <c r="P198"/>
  <c r="M198" s="1"/>
  <c r="P197"/>
  <c r="M197" s="1"/>
  <c r="P196"/>
  <c r="M196" s="1"/>
  <c r="P195"/>
  <c r="M195" s="1"/>
  <c r="P194"/>
  <c r="M194" s="1"/>
  <c r="P193"/>
  <c r="M193" s="1"/>
  <c r="P192"/>
  <c r="M192" s="1"/>
  <c r="P191"/>
  <c r="M191" s="1"/>
  <c r="P190"/>
  <c r="M190" s="1"/>
  <c r="P189"/>
  <c r="M189" s="1"/>
  <c r="P188"/>
  <c r="M188" s="1"/>
  <c r="P187"/>
  <c r="M187" s="1"/>
  <c r="P186"/>
  <c r="M186" s="1"/>
  <c r="P185"/>
  <c r="M185" s="1"/>
  <c r="P184"/>
  <c r="M184" s="1"/>
  <c r="P183"/>
  <c r="M183" s="1"/>
  <c r="P182"/>
  <c r="M182" s="1"/>
  <c r="P181"/>
  <c r="M181" s="1"/>
  <c r="P180"/>
  <c r="M180" s="1"/>
  <c r="P179"/>
  <c r="M179" s="1"/>
  <c r="P178"/>
  <c r="M178" s="1"/>
  <c r="P177"/>
  <c r="M177" s="1"/>
  <c r="P176"/>
  <c r="M176" s="1"/>
  <c r="P175"/>
  <c r="M175" s="1"/>
  <c r="P174"/>
  <c r="M174" s="1"/>
  <c r="P173"/>
  <c r="M173" s="1"/>
  <c r="P172"/>
  <c r="M172" s="1"/>
  <c r="P171"/>
  <c r="M171" s="1"/>
  <c r="P170"/>
  <c r="M170" s="1"/>
  <c r="P169"/>
  <c r="M169" s="1"/>
  <c r="P168"/>
  <c r="M168" s="1"/>
  <c r="P167"/>
  <c r="M167" s="1"/>
  <c r="P166"/>
  <c r="M166" s="1"/>
  <c r="P165"/>
  <c r="M165" s="1"/>
  <c r="P164"/>
  <c r="M164" s="1"/>
  <c r="P163"/>
  <c r="M163" s="1"/>
  <c r="P162"/>
  <c r="M162" s="1"/>
  <c r="P161"/>
  <c r="M161" s="1"/>
  <c r="P160"/>
  <c r="M160" s="1"/>
  <c r="P159"/>
  <c r="M159" s="1"/>
  <c r="P158"/>
  <c r="M158" s="1"/>
  <c r="P157"/>
  <c r="M157" s="1"/>
  <c r="P156"/>
  <c r="M156" s="1"/>
  <c r="P155"/>
  <c r="M155" s="1"/>
  <c r="P154"/>
  <c r="M154" s="1"/>
  <c r="P153"/>
  <c r="M153" s="1"/>
  <c r="P152"/>
  <c r="M152" s="1"/>
  <c r="P151"/>
  <c r="M151" s="1"/>
  <c r="P150"/>
  <c r="M150" s="1"/>
  <c r="P149"/>
  <c r="M149" s="1"/>
  <c r="P148"/>
  <c r="M148" s="1"/>
  <c r="P147"/>
  <c r="P146"/>
  <c r="M146" s="1"/>
  <c r="P145"/>
  <c r="M145" s="1"/>
  <c r="P144"/>
  <c r="M144" s="1"/>
  <c r="P143"/>
  <c r="M143" s="1"/>
  <c r="P142"/>
  <c r="M142" s="1"/>
  <c r="P141"/>
  <c r="M141" s="1"/>
  <c r="P140"/>
  <c r="M140" s="1"/>
  <c r="P139"/>
  <c r="M139" s="1"/>
  <c r="P138"/>
  <c r="M138" s="1"/>
  <c r="P137"/>
  <c r="M137" s="1"/>
  <c r="P136"/>
  <c r="M136" s="1"/>
  <c r="P135"/>
  <c r="M135" s="1"/>
  <c r="P134"/>
  <c r="M134" s="1"/>
  <c r="P133"/>
  <c r="M133" s="1"/>
  <c r="P132"/>
  <c r="M132" s="1"/>
  <c r="P131"/>
  <c r="M131" s="1"/>
  <c r="P130"/>
  <c r="M130" s="1"/>
  <c r="P129"/>
  <c r="M129" s="1"/>
  <c r="P128"/>
  <c r="M128" s="1"/>
  <c r="P127"/>
  <c r="M127" s="1"/>
  <c r="P126"/>
  <c r="M126" s="1"/>
  <c r="P125"/>
  <c r="M125" s="1"/>
  <c r="P124"/>
  <c r="M124" s="1"/>
  <c r="P123"/>
  <c r="M123" s="1"/>
  <c r="P122"/>
  <c r="M122" s="1"/>
  <c r="P121"/>
  <c r="M121" s="1"/>
  <c r="P120"/>
  <c r="M120" s="1"/>
  <c r="P119"/>
  <c r="M119" s="1"/>
  <c r="P118"/>
  <c r="M118" s="1"/>
  <c r="P117"/>
  <c r="M117" s="1"/>
  <c r="P116"/>
  <c r="M116" s="1"/>
  <c r="P115"/>
  <c r="M115" s="1"/>
  <c r="P114"/>
  <c r="M114" s="1"/>
  <c r="P113"/>
  <c r="M113" s="1"/>
  <c r="P112"/>
  <c r="P111"/>
  <c r="M111" s="1"/>
  <c r="P110"/>
  <c r="M110" s="1"/>
  <c r="P109"/>
  <c r="M109" s="1"/>
  <c r="P108"/>
  <c r="M108" s="1"/>
  <c r="P107"/>
  <c r="M107" s="1"/>
  <c r="P106"/>
  <c r="M106" s="1"/>
  <c r="P105"/>
  <c r="M105" s="1"/>
  <c r="P104"/>
  <c r="M104" s="1"/>
  <c r="P103"/>
  <c r="M103" s="1"/>
  <c r="P102"/>
  <c r="M102" s="1"/>
  <c r="P101"/>
  <c r="M101" s="1"/>
  <c r="P100"/>
  <c r="M100" s="1"/>
  <c r="P99"/>
  <c r="M99" s="1"/>
  <c r="P98"/>
  <c r="M98" s="1"/>
  <c r="P97"/>
  <c r="M97" s="1"/>
  <c r="P96"/>
  <c r="M96" s="1"/>
  <c r="P95"/>
  <c r="M95" s="1"/>
  <c r="P94"/>
  <c r="M94" s="1"/>
  <c r="P93"/>
  <c r="M93" s="1"/>
  <c r="P92"/>
  <c r="M92" s="1"/>
  <c r="P91"/>
  <c r="M91" s="1"/>
  <c r="P90"/>
  <c r="M90" s="1"/>
  <c r="P89"/>
  <c r="M89" s="1"/>
  <c r="P88"/>
  <c r="M88" s="1"/>
  <c r="P87"/>
  <c r="M87" s="1"/>
  <c r="P86"/>
  <c r="M86" s="1"/>
  <c r="P85"/>
  <c r="M85" s="1"/>
  <c r="P84"/>
  <c r="M84" s="1"/>
  <c r="P83"/>
  <c r="M83" s="1"/>
  <c r="P82"/>
  <c r="M82" s="1"/>
  <c r="P81"/>
  <c r="M81" s="1"/>
  <c r="P80"/>
  <c r="M80" s="1"/>
  <c r="P79"/>
  <c r="M79" s="1"/>
  <c r="P57"/>
  <c r="P56"/>
  <c r="M56" s="1"/>
  <c r="P55"/>
  <c r="M55" s="1"/>
  <c r="P54"/>
  <c r="M54" s="1"/>
  <c r="P53"/>
  <c r="M53" s="1"/>
  <c r="P52"/>
  <c r="M52" s="1"/>
  <c r="P51"/>
  <c r="M51" s="1"/>
  <c r="P50"/>
  <c r="M50" s="1"/>
  <c r="P49"/>
  <c r="M49" s="1"/>
  <c r="P48"/>
  <c r="M48" s="1"/>
  <c r="P47"/>
  <c r="M47" s="1"/>
  <c r="P46"/>
  <c r="M46" s="1"/>
  <c r="P45"/>
  <c r="M45" s="1"/>
  <c r="P44"/>
  <c r="M44" s="1"/>
  <c r="P43"/>
  <c r="M43" s="1"/>
  <c r="P78"/>
  <c r="M78" s="1"/>
  <c r="P77"/>
  <c r="M77" s="1"/>
  <c r="P76"/>
  <c r="M76" s="1"/>
  <c r="P75"/>
  <c r="M75" s="1"/>
  <c r="P74"/>
  <c r="M74" s="1"/>
  <c r="P73"/>
  <c r="M73" s="1"/>
  <c r="P42"/>
  <c r="M42" s="1"/>
  <c r="P72"/>
  <c r="M72" s="1"/>
  <c r="P71"/>
  <c r="M71" s="1"/>
  <c r="P70"/>
  <c r="M70" s="1"/>
  <c r="P69"/>
  <c r="M69" s="1"/>
  <c r="P68"/>
  <c r="M68" s="1"/>
  <c r="P67"/>
  <c r="M67" s="1"/>
  <c r="P66"/>
  <c r="M66" s="1"/>
  <c r="P65"/>
  <c r="M65" s="1"/>
  <c r="P64"/>
  <c r="M64" s="1"/>
  <c r="P63"/>
  <c r="M63" s="1"/>
  <c r="P62"/>
  <c r="M62" s="1"/>
  <c r="P61"/>
  <c r="M61" s="1"/>
  <c r="P60"/>
  <c r="M60" s="1"/>
  <c r="P59"/>
  <c r="M59" s="1"/>
  <c r="P58"/>
  <c r="M58" s="1"/>
  <c r="P41"/>
  <c r="M41" s="1"/>
  <c r="P40"/>
  <c r="M40" s="1"/>
  <c r="P39"/>
  <c r="M39" s="1"/>
  <c r="P38"/>
  <c r="M38" s="1"/>
  <c r="P37"/>
  <c r="M37" s="1"/>
  <c r="P36"/>
  <c r="M36" s="1"/>
  <c r="P35"/>
  <c r="M35" s="1"/>
  <c r="P34"/>
  <c r="M34" s="1"/>
  <c r="P33"/>
  <c r="M33" s="1"/>
  <c r="P32"/>
  <c r="M32" s="1"/>
  <c r="P31"/>
  <c r="M31" s="1"/>
  <c r="P30"/>
  <c r="M30" s="1"/>
  <c r="P29"/>
  <c r="M29" s="1"/>
  <c r="P28"/>
  <c r="M28" s="1"/>
  <c r="P27"/>
  <c r="M27" s="1"/>
  <c r="P26"/>
  <c r="M26" s="1"/>
  <c r="P25"/>
  <c r="M25" s="1"/>
  <c r="P24"/>
  <c r="M24" s="1"/>
  <c r="P23"/>
  <c r="M23" s="1"/>
  <c r="P22"/>
  <c r="M22" s="1"/>
  <c r="P21"/>
  <c r="M21" s="1"/>
  <c r="P20"/>
  <c r="M20" s="1"/>
  <c r="P19"/>
  <c r="M19" s="1"/>
  <c r="P18"/>
  <c r="M18" s="1"/>
  <c r="P17"/>
  <c r="M17" s="1"/>
  <c r="P16"/>
  <c r="M16" s="1"/>
  <c r="P15"/>
  <c r="M15" s="1"/>
  <c r="P14"/>
  <c r="M14" s="1"/>
  <c r="P13"/>
  <c r="M13" s="1"/>
  <c r="P12"/>
  <c r="M12" s="1"/>
  <c r="P11"/>
  <c r="M11" s="1"/>
  <c r="P10"/>
  <c r="M10" s="1"/>
  <c r="P9"/>
  <c r="M9" s="1"/>
  <c r="P8"/>
  <c r="M8" s="1"/>
  <c r="P7"/>
  <c r="M7" s="1"/>
  <c r="P6"/>
  <c r="M6" s="1"/>
  <c r="P5"/>
  <c r="P4"/>
  <c r="P3"/>
  <c r="M3" s="1"/>
  <c r="P2"/>
  <c r="M2" s="1"/>
  <c r="Q1415"/>
  <c r="Q1414"/>
  <c r="Q1413"/>
  <c r="Q1412"/>
  <c r="Q1411"/>
  <c r="Q1410"/>
  <c r="Q1409"/>
  <c r="Q1408"/>
  <c r="Q1407"/>
  <c r="Q1406"/>
  <c r="Q1405"/>
  <c r="Q1404"/>
  <c r="Q1403"/>
  <c r="Q1402"/>
  <c r="Q1401"/>
  <c r="Q1400"/>
  <c r="Q1399"/>
  <c r="Q1398"/>
  <c r="Q1397"/>
  <c r="Q1396"/>
  <c r="Q1395"/>
  <c r="Q1394"/>
  <c r="Q1393"/>
  <c r="Q1392"/>
  <c r="Q1391"/>
  <c r="Q1390"/>
  <c r="Q1389"/>
  <c r="Q1388"/>
  <c r="Q1387"/>
  <c r="Q1386"/>
  <c r="Q1385"/>
  <c r="Q1384"/>
  <c r="Q1379"/>
  <c r="Q1383"/>
  <c r="Q1382"/>
  <c r="Q1381"/>
  <c r="Q1380"/>
  <c r="Q1378"/>
  <c r="Q1377"/>
  <c r="Q1376"/>
  <c r="Q1375"/>
  <c r="Q1374"/>
  <c r="Q1373"/>
  <c r="Q1372"/>
  <c r="Q1371"/>
  <c r="Q1370"/>
  <c r="Q1369"/>
  <c r="Q1368"/>
  <c r="Q1367"/>
  <c r="Q1366"/>
  <c r="Q1365"/>
  <c r="Q1364"/>
  <c r="Q1363"/>
  <c r="Q1362"/>
  <c r="Q1361"/>
  <c r="Q1360"/>
  <c r="Q1359"/>
  <c r="Q1358"/>
  <c r="Q1357"/>
  <c r="Q1356"/>
  <c r="Q1355"/>
  <c r="Q1354"/>
  <c r="Q1353"/>
  <c r="Q1352"/>
  <c r="Q1351"/>
  <c r="Q1350"/>
  <c r="Q1349"/>
  <c r="Q1348"/>
  <c r="Q1347"/>
  <c r="Q1346"/>
  <c r="Q1345"/>
  <c r="Q1344"/>
  <c r="Q1343"/>
  <c r="Q1342"/>
  <c r="Q1341"/>
  <c r="Q1340"/>
  <c r="Q1339"/>
  <c r="Q1338"/>
  <c r="Q1337"/>
  <c r="Q1336"/>
  <c r="Q1335"/>
  <c r="Q1334"/>
  <c r="Q1333"/>
  <c r="Q1332"/>
  <c r="Q1331"/>
  <c r="Q1330"/>
  <c r="Q1329"/>
  <c r="Q1328"/>
  <c r="Q1327"/>
  <c r="Q1326"/>
  <c r="Q1325"/>
  <c r="Q1324"/>
  <c r="Q1323"/>
  <c r="Q1322"/>
  <c r="Q1317"/>
  <c r="Q1316"/>
  <c r="Q1315"/>
  <c r="Q1321"/>
  <c r="Q1320"/>
  <c r="Q1314"/>
  <c r="Q1319"/>
  <c r="Q1318"/>
  <c r="Q1313"/>
  <c r="Q1312"/>
  <c r="Q1311"/>
  <c r="Q1310"/>
  <c r="Q1309"/>
  <c r="Q1308"/>
  <c r="Q1307"/>
  <c r="Q1306"/>
  <c r="Q1305"/>
  <c r="Q1304"/>
  <c r="Q1303"/>
  <c r="Q1302"/>
  <c r="Q1301"/>
  <c r="Q1300"/>
  <c r="Q1299"/>
  <c r="Q1298"/>
  <c r="Q1297"/>
  <c r="Q1296"/>
  <c r="Q1295"/>
  <c r="Q1294"/>
  <c r="Q1293"/>
  <c r="Q1292"/>
  <c r="Q1291"/>
  <c r="Q1290"/>
  <c r="Q1289"/>
  <c r="Q1288"/>
  <c r="Q1287"/>
  <c r="Q1286"/>
  <c r="Q1285"/>
  <c r="Q1284"/>
  <c r="Q1283"/>
  <c r="Q1282"/>
  <c r="Q1281"/>
  <c r="Q1280"/>
  <c r="Q1279"/>
  <c r="Q1278"/>
  <c r="Q1277"/>
  <c r="Q1276"/>
  <c r="Q1275"/>
  <c r="Q1274"/>
  <c r="Q1273"/>
  <c r="Q1272"/>
  <c r="Q1271"/>
  <c r="Q1270"/>
  <c r="Q1269"/>
  <c r="Q1268"/>
  <c r="Q1267"/>
  <c r="Q1266"/>
  <c r="Q1265"/>
  <c r="Q1264"/>
  <c r="Q1263"/>
  <c r="Q1262"/>
  <c r="Q1261"/>
  <c r="Q1260"/>
  <c r="Q1259"/>
  <c r="Q1258"/>
  <c r="Q1257"/>
  <c r="Q1256"/>
  <c r="Q1255"/>
  <c r="Q1254"/>
  <c r="Q1253"/>
  <c r="Q1252"/>
  <c r="Q1251"/>
  <c r="Q1250"/>
  <c r="Q1249"/>
  <c r="Q1248"/>
  <c r="Q1247"/>
  <c r="Q1246"/>
  <c r="Q1245"/>
  <c r="Q1244"/>
  <c r="Q1243"/>
  <c r="Q1242"/>
  <c r="Q1241"/>
  <c r="Q1240"/>
  <c r="Q1239"/>
  <c r="Q1238"/>
  <c r="Q1237"/>
  <c r="Q1236"/>
  <c r="Q1235"/>
  <c r="Q1234"/>
  <c r="Q1233"/>
  <c r="Q1232"/>
  <c r="Q1231"/>
  <c r="Q1230"/>
  <c r="Q1229"/>
  <c r="Q1228"/>
  <c r="Q1227"/>
  <c r="Q1226"/>
  <c r="Q1225"/>
  <c r="Q1224"/>
  <c r="Q1223"/>
  <c r="Q1222"/>
  <c r="Q1221"/>
  <c r="Q1220"/>
  <c r="Q1219"/>
  <c r="Q1218"/>
  <c r="Q1217"/>
  <c r="Q1216"/>
  <c r="Q1215"/>
  <c r="Q1214"/>
  <c r="Q1213"/>
  <c r="Q1212"/>
  <c r="Q1211"/>
  <c r="Q1210"/>
  <c r="Q1209"/>
  <c r="Q1208"/>
  <c r="Q1207"/>
  <c r="Q1206"/>
  <c r="Q1205"/>
  <c r="Q1204"/>
  <c r="Q1203"/>
  <c r="Q1202"/>
  <c r="Q1201"/>
  <c r="Q1200"/>
  <c r="Q1199"/>
  <c r="Q1198"/>
  <c r="Q1197"/>
  <c r="Q1196"/>
  <c r="Q1195"/>
  <c r="Q1194"/>
  <c r="Q1193"/>
  <c r="Q1192"/>
  <c r="Q1191"/>
  <c r="Q1190"/>
  <c r="Q1189"/>
  <c r="Q1188"/>
  <c r="Q1187"/>
  <c r="Q1186"/>
  <c r="Q1185"/>
  <c r="Q1184"/>
  <c r="Q1183"/>
  <c r="Q1182"/>
  <c r="Q1181"/>
  <c r="Q1180"/>
  <c r="Q1179"/>
  <c r="Q1178"/>
  <c r="Q1177"/>
  <c r="Q1176"/>
  <c r="Q1175"/>
  <c r="Q1174"/>
  <c r="Q1173"/>
  <c r="Q1172"/>
  <c r="Q1171"/>
  <c r="Q1170"/>
  <c r="Q1169"/>
  <c r="Q1159"/>
  <c r="Q1158"/>
  <c r="Q1157"/>
  <c r="Q1156"/>
  <c r="Q1155"/>
  <c r="Q1154"/>
  <c r="Q1153"/>
  <c r="Q1152"/>
  <c r="Q1151"/>
  <c r="Q1150"/>
  <c r="Q1149"/>
  <c r="Q1148"/>
  <c r="Q1147"/>
  <c r="Q1146"/>
  <c r="Q1145"/>
  <c r="Q1144"/>
  <c r="Q1143"/>
  <c r="Q1167"/>
  <c r="Q1166"/>
  <c r="Q1165"/>
  <c r="Q1164"/>
  <c r="Q1163"/>
  <c r="Q1162"/>
  <c r="Q1161"/>
  <c r="Q1160"/>
  <c r="Q1142"/>
  <c r="Q1141"/>
  <c r="Q1140"/>
  <c r="Q1139"/>
  <c r="Q1138"/>
  <c r="Q1137"/>
  <c r="Q1136"/>
  <c r="Q1135"/>
  <c r="Q1134"/>
  <c r="Q1133"/>
  <c r="Q1132"/>
  <c r="Q1131"/>
  <c r="Q1130"/>
  <c r="Q1129"/>
  <c r="Q1128"/>
  <c r="Q1127"/>
  <c r="Q1126"/>
  <c r="Q1125"/>
  <c r="Q1124"/>
  <c r="Q1123"/>
  <c r="Q1122"/>
  <c r="Q1121"/>
  <c r="Q1120"/>
  <c r="Q1119"/>
  <c r="Q1118"/>
  <c r="Q1117"/>
  <c r="Q1116"/>
  <c r="Q1115"/>
  <c r="Q1114"/>
  <c r="Q1113"/>
  <c r="Q1112"/>
  <c r="Q1168"/>
  <c r="Q1111"/>
  <c r="Q1110"/>
  <c r="Q1109"/>
  <c r="Q1108"/>
  <c r="Q1107"/>
  <c r="Q1106"/>
  <c r="Q1105"/>
  <c r="Q1104"/>
  <c r="Q1103"/>
  <c r="Q1102"/>
  <c r="Q1101"/>
  <c r="Q1100"/>
  <c r="Q1099"/>
  <c r="Q1098"/>
  <c r="Q1097"/>
  <c r="Q1096"/>
  <c r="Q1095"/>
  <c r="Q1094"/>
  <c r="Q1093"/>
  <c r="Q1092"/>
  <c r="Q1091"/>
  <c r="Q1090"/>
  <c r="Q1089"/>
  <c r="Q1088"/>
  <c r="Q1087"/>
  <c r="Q1086"/>
  <c r="Q1085"/>
  <c r="Q1084"/>
  <c r="Q1083"/>
  <c r="Q1082"/>
  <c r="Q1081"/>
  <c r="Q1080"/>
  <c r="Q1079"/>
  <c r="Q1078"/>
  <c r="Q1077"/>
  <c r="Q1076"/>
  <c r="Q1075"/>
  <c r="Q1074"/>
  <c r="Q1073"/>
  <c r="Q1072"/>
  <c r="Q1071"/>
  <c r="Q1070"/>
  <c r="Q1069"/>
  <c r="Q1068"/>
  <c r="Q1067"/>
  <c r="Q1066"/>
  <c r="Q1065"/>
  <c r="Q1064"/>
  <c r="Q1063"/>
  <c r="Q1062"/>
  <c r="Q1061"/>
  <c r="Q1060"/>
  <c r="Q1059"/>
  <c r="Q1058"/>
  <c r="Q1057"/>
  <c r="Q1056"/>
  <c r="Q1055"/>
  <c r="Q1054"/>
  <c r="Q1053"/>
  <c r="Q1052"/>
  <c r="Q1051"/>
  <c r="Q1050"/>
  <c r="Q1049"/>
  <c r="Q1048"/>
  <c r="Q1047"/>
  <c r="Q1046"/>
  <c r="Q1045"/>
  <c r="Q1044"/>
  <c r="Q1043"/>
  <c r="Q1042"/>
  <c r="Q1041"/>
  <c r="Q1040"/>
  <c r="Q1039"/>
  <c r="Q1038"/>
  <c r="Q1037"/>
  <c r="Q1036"/>
  <c r="Q1035"/>
  <c r="Q1034"/>
  <c r="Q1033"/>
  <c r="Q1032"/>
  <c r="Q1031"/>
  <c r="Q1030"/>
  <c r="Q1029"/>
  <c r="Q1028"/>
  <c r="Q1027"/>
  <c r="Q1026"/>
  <c r="Q1025"/>
  <c r="Q1024"/>
  <c r="Q1023"/>
  <c r="Q1022"/>
  <c r="Q1021"/>
  <c r="Q1020"/>
  <c r="Q1019"/>
  <c r="Q1018"/>
  <c r="Q1017"/>
  <c r="Q1016"/>
  <c r="Q1015"/>
  <c r="Q1014"/>
  <c r="Q1013"/>
  <c r="Q1012"/>
  <c r="Q1011"/>
  <c r="Q1010"/>
  <c r="Q1009"/>
  <c r="Q1008"/>
  <c r="Q1007"/>
  <c r="Q1006"/>
  <c r="Q1005"/>
  <c r="Q1004"/>
  <c r="Q1003"/>
  <c r="Q1002"/>
  <c r="Q1001"/>
  <c r="Q1000"/>
  <c r="Q999"/>
  <c r="Q998"/>
  <c r="Q997"/>
  <c r="Q996"/>
  <c r="Q995"/>
  <c r="Q994"/>
  <c r="Q993"/>
  <c r="Q992"/>
  <c r="Q991"/>
  <c r="Q990"/>
  <c r="Q989"/>
  <c r="Q988"/>
  <c r="Q987"/>
  <c r="Q986"/>
  <c r="Q985"/>
  <c r="Q984"/>
  <c r="Q983"/>
  <c r="Q982"/>
  <c r="Q981"/>
  <c r="Q980"/>
  <c r="Q979"/>
  <c r="Q978"/>
  <c r="Q977"/>
  <c r="Q976"/>
  <c r="Q975"/>
  <c r="Q974"/>
  <c r="Q973"/>
  <c r="Q972"/>
  <c r="Q971"/>
  <c r="Q970"/>
  <c r="Q969"/>
  <c r="Q968"/>
  <c r="Q967"/>
  <c r="Q966"/>
  <c r="Q965"/>
  <c r="Q964"/>
  <c r="Q963"/>
  <c r="Q962"/>
  <c r="Q961"/>
  <c r="Q960"/>
  <c r="Q959"/>
  <c r="Q958"/>
  <c r="Q957"/>
  <c r="Q956"/>
  <c r="Q955"/>
  <c r="Q954"/>
  <c r="Q953"/>
  <c r="Q952"/>
  <c r="Q951"/>
  <c r="Q950"/>
  <c r="Q949"/>
  <c r="Q948"/>
  <c r="Q947"/>
  <c r="Q946"/>
  <c r="Q945"/>
  <c r="Q944"/>
  <c r="Q943"/>
  <c r="Q942"/>
  <c r="Q941"/>
  <c r="Q940"/>
  <c r="Q939"/>
  <c r="Q938"/>
  <c r="Q937"/>
  <c r="Q936"/>
  <c r="Q935"/>
  <c r="Q929"/>
  <c r="Q928"/>
  <c r="Q927"/>
  <c r="Q926"/>
  <c r="Q925"/>
  <c r="Q924"/>
  <c r="Q923"/>
  <c r="Q922"/>
  <c r="Q921"/>
  <c r="Q920"/>
  <c r="Q919"/>
  <c r="Q918"/>
  <c r="Q917"/>
  <c r="Q916"/>
  <c r="Q915"/>
  <c r="Q914"/>
  <c r="Q913"/>
  <c r="Q912"/>
  <c r="Q911"/>
  <c r="Q934"/>
  <c r="Q933"/>
  <c r="Q932"/>
  <c r="Q931"/>
  <c r="Q930"/>
  <c r="Q910"/>
  <c r="Q909"/>
  <c r="Q908"/>
  <c r="Q907"/>
  <c r="Q906"/>
  <c r="Q905"/>
  <c r="Q904"/>
  <c r="Q903"/>
  <c r="Q902"/>
  <c r="Q901"/>
  <c r="Q900"/>
  <c r="Q899"/>
  <c r="Q898"/>
  <c r="Q897"/>
  <c r="Q896"/>
  <c r="Q895"/>
  <c r="Q894"/>
  <c r="Q893"/>
  <c r="Q892"/>
  <c r="Q891"/>
  <c r="Q890"/>
  <c r="Q889"/>
  <c r="Q888"/>
  <c r="Q887"/>
  <c r="Q886"/>
  <c r="Q885"/>
  <c r="Q884"/>
  <c r="Q883"/>
  <c r="Q882"/>
  <c r="Q881"/>
  <c r="Q880"/>
  <c r="Q879"/>
  <c r="Q878"/>
  <c r="Q877"/>
  <c r="Q876"/>
  <c r="Q875"/>
  <c r="Q874"/>
  <c r="Q873"/>
  <c r="Q872"/>
  <c r="Q871"/>
  <c r="Q870"/>
  <c r="Q869"/>
  <c r="Q868"/>
  <c r="Q867"/>
  <c r="Q866"/>
  <c r="Q865"/>
  <c r="Q864"/>
  <c r="Q863"/>
  <c r="Q862"/>
  <c r="Q861"/>
  <c r="Q860"/>
  <c r="Q859"/>
  <c r="Q858"/>
  <c r="Q857"/>
  <c r="Q856"/>
  <c r="Q855"/>
  <c r="Q854"/>
  <c r="Q853"/>
  <c r="Q852"/>
  <c r="Q851"/>
  <c r="Q850"/>
  <c r="Q849"/>
  <c r="Q848"/>
  <c r="Q847"/>
  <c r="Q846"/>
  <c r="Q845"/>
  <c r="Q844"/>
  <c r="Q843"/>
  <c r="Q842"/>
  <c r="Q841"/>
  <c r="Q840"/>
  <c r="Q839"/>
  <c r="Q838"/>
  <c r="Q837"/>
  <c r="Q836"/>
  <c r="Q835"/>
  <c r="Q834"/>
  <c r="Q833"/>
  <c r="Q832"/>
  <c r="Q831"/>
  <c r="Q830"/>
  <c r="Q829"/>
  <c r="Q828"/>
  <c r="Q827"/>
  <c r="Q826"/>
  <c r="Q825"/>
  <c r="Q824"/>
  <c r="Q823"/>
  <c r="Q822"/>
  <c r="Q821"/>
  <c r="Q820"/>
  <c r="Q819"/>
  <c r="Q818"/>
  <c r="Q817"/>
  <c r="Q816"/>
  <c r="Q815"/>
  <c r="Q814"/>
  <c r="Q813"/>
  <c r="Q812"/>
  <c r="Q811"/>
  <c r="Q810"/>
  <c r="Q809"/>
  <c r="Q808"/>
  <c r="Q807"/>
  <c r="Q806"/>
  <c r="Q805"/>
  <c r="Q804"/>
  <c r="Q803"/>
  <c r="Q802"/>
  <c r="Q801"/>
  <c r="Q800"/>
  <c r="Q799"/>
  <c r="Q798"/>
  <c r="Q797"/>
  <c r="Q796"/>
  <c r="Q795"/>
  <c r="Q794"/>
  <c r="Q793"/>
  <c r="Q792"/>
  <c r="Q791"/>
  <c r="Q790"/>
  <c r="Q789"/>
  <c r="Q788"/>
  <c r="Q787"/>
  <c r="Q786"/>
  <c r="Q785"/>
  <c r="Q784"/>
  <c r="Q783"/>
  <c r="Q782"/>
  <c r="Q781"/>
  <c r="Q780"/>
  <c r="Q779"/>
  <c r="Q778"/>
  <c r="Q777"/>
  <c r="Q776"/>
  <c r="Q775"/>
  <c r="Q774"/>
  <c r="Q773"/>
  <c r="Q772"/>
  <c r="Q771"/>
  <c r="Q770"/>
  <c r="Q769"/>
  <c r="Q768"/>
  <c r="Q767"/>
  <c r="Q766"/>
  <c r="Q765"/>
  <c r="Q764"/>
  <c r="Q763"/>
  <c r="Q762"/>
  <c r="Q761"/>
  <c r="Q760"/>
  <c r="Q759"/>
  <c r="Q758"/>
  <c r="Q757"/>
  <c r="Q756"/>
  <c r="Q755"/>
  <c r="Q754"/>
  <c r="Q753"/>
  <c r="Q752"/>
  <c r="Q751"/>
  <c r="Q750"/>
  <c r="Q749"/>
  <c r="Q748"/>
  <c r="Q747"/>
  <c r="Q746"/>
  <c r="Q745"/>
  <c r="Q744"/>
  <c r="Q743"/>
  <c r="Q742"/>
  <c r="Q741"/>
  <c r="Q740"/>
  <c r="Q739"/>
  <c r="Q738"/>
  <c r="Q737"/>
  <c r="Q736"/>
  <c r="Q735"/>
  <c r="Q734"/>
  <c r="Q733"/>
  <c r="Q732"/>
  <c r="Q731"/>
  <c r="Q730"/>
  <c r="Q729"/>
  <c r="Q728"/>
  <c r="Q727"/>
  <c r="Q726"/>
  <c r="Q725"/>
  <c r="Q724"/>
  <c r="Q723"/>
  <c r="Q722"/>
  <c r="Q721"/>
  <c r="Q720"/>
  <c r="Q719"/>
  <c r="Q718"/>
  <c r="Q717"/>
  <c r="Q716"/>
  <c r="Q715"/>
  <c r="Q714"/>
  <c r="Q713"/>
  <c r="Q712"/>
  <c r="Q711"/>
  <c r="Q710"/>
  <c r="Q709"/>
  <c r="Q708"/>
  <c r="Q707"/>
  <c r="Q706"/>
  <c r="Q705"/>
  <c r="Q704"/>
  <c r="Q703"/>
  <c r="Q702"/>
  <c r="Q701"/>
  <c r="Q700"/>
  <c r="Q699"/>
  <c r="Q698"/>
  <c r="Q697"/>
  <c r="Q696"/>
  <c r="Q695"/>
  <c r="Q694"/>
  <c r="Q693"/>
  <c r="Q692"/>
  <c r="Q691"/>
  <c r="Q690"/>
  <c r="Q689"/>
  <c r="Q688"/>
  <c r="Q687"/>
  <c r="Q686"/>
  <c r="Q685"/>
  <c r="Q684"/>
  <c r="Q683"/>
  <c r="Q682"/>
  <c r="Q681"/>
  <c r="Q680"/>
  <c r="Q679"/>
  <c r="Q678"/>
  <c r="Q677"/>
  <c r="Q676"/>
  <c r="Q675"/>
  <c r="Q674"/>
  <c r="Q673"/>
  <c r="Q672"/>
  <c r="Q671"/>
  <c r="Q670"/>
  <c r="Q669"/>
  <c r="Q668"/>
  <c r="Q667"/>
  <c r="Q666"/>
  <c r="Q665"/>
  <c r="Q664"/>
  <c r="Q663"/>
  <c r="Q662"/>
  <c r="Q661"/>
  <c r="Q660"/>
  <c r="Q659"/>
  <c r="Q658"/>
  <c r="Q657"/>
  <c r="Q656"/>
  <c r="Q655"/>
  <c r="Q639"/>
  <c r="Q638"/>
  <c r="Q637"/>
  <c r="Q636"/>
  <c r="Q635"/>
  <c r="Q634"/>
  <c r="Q633"/>
  <c r="Q632"/>
  <c r="Q631"/>
  <c r="Q630"/>
  <c r="Q629"/>
  <c r="Q628"/>
  <c r="Q627"/>
  <c r="Q626"/>
  <c r="Q625"/>
  <c r="Q654"/>
  <c r="Q653"/>
  <c r="Q652"/>
  <c r="Q651"/>
  <c r="Q650"/>
  <c r="Q649"/>
  <c r="Q648"/>
  <c r="Q647"/>
  <c r="Q646"/>
  <c r="Q624"/>
  <c r="Q645"/>
  <c r="Q644"/>
  <c r="Q643"/>
  <c r="Q642"/>
  <c r="Q641"/>
  <c r="Q640"/>
  <c r="Q623"/>
  <c r="Q622"/>
  <c r="Q621"/>
  <c r="Q620"/>
  <c r="Q619"/>
  <c r="Q618"/>
  <c r="Q617"/>
  <c r="Q616"/>
  <c r="Q615"/>
  <c r="Q614"/>
  <c r="Q613"/>
  <c r="Q612"/>
  <c r="Q611"/>
  <c r="Q610"/>
  <c r="Q609"/>
  <c r="Q608"/>
  <c r="Q607"/>
  <c r="Q606"/>
  <c r="Q605"/>
  <c r="Q604"/>
  <c r="Q603"/>
  <c r="Q602"/>
  <c r="Q601"/>
  <c r="Q600"/>
  <c r="Q599"/>
  <c r="Q598"/>
  <c r="Q597"/>
  <c r="Q596"/>
  <c r="Q595"/>
  <c r="Q594"/>
  <c r="Q593"/>
  <c r="Q592"/>
  <c r="Q591"/>
  <c r="Q590"/>
  <c r="Q589"/>
  <c r="Q588"/>
  <c r="Q587"/>
  <c r="Q586"/>
  <c r="Q585"/>
  <c r="Q584"/>
  <c r="Q583"/>
  <c r="Q582"/>
  <c r="Q581"/>
  <c r="Q580"/>
  <c r="Q579"/>
  <c r="Q578"/>
  <c r="Q577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53"/>
  <c r="Q352"/>
  <c r="Q351"/>
  <c r="Q350"/>
  <c r="Q349"/>
  <c r="Q348"/>
  <c r="Q347"/>
  <c r="Q346"/>
  <c r="Q345"/>
  <c r="Q344"/>
  <c r="Q343"/>
  <c r="Q342"/>
  <c r="Q341"/>
  <c r="Q308"/>
  <c r="Q340"/>
  <c r="Q339"/>
  <c r="Q307"/>
  <c r="Q338"/>
  <c r="Q337"/>
  <c r="Q336"/>
  <c r="Q335"/>
  <c r="Q334"/>
  <c r="Q333"/>
  <c r="Q332"/>
  <c r="Q306"/>
  <c r="Q331"/>
  <c r="Q330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57"/>
  <c r="Q56"/>
  <c r="Q55"/>
  <c r="Q54"/>
  <c r="Q53"/>
  <c r="Q52"/>
  <c r="Q51"/>
  <c r="Q50"/>
  <c r="Q49"/>
  <c r="Q48"/>
  <c r="Q47"/>
  <c r="Q46"/>
  <c r="Q45"/>
  <c r="Q44"/>
  <c r="Q43"/>
  <c r="Q78"/>
  <c r="Q77"/>
  <c r="Q76"/>
  <c r="Q75"/>
  <c r="Q74"/>
  <c r="Q73"/>
  <c r="Q42"/>
  <c r="Q72"/>
  <c r="Q71"/>
  <c r="Q70"/>
  <c r="Q69"/>
  <c r="Q68"/>
  <c r="Q67"/>
  <c r="Q66"/>
  <c r="Q65"/>
  <c r="Q64"/>
  <c r="Q63"/>
  <c r="Q62"/>
  <c r="Q61"/>
  <c r="Q60"/>
  <c r="Q59"/>
  <c r="Q58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C4"/>
  <c r="C5" s="1"/>
  <c r="Q2"/>
  <c r="C54" i="2" l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M1062" i="1"/>
  <c r="D1062"/>
  <c r="D1063" s="1"/>
  <c r="D1064" s="1"/>
  <c r="D1065" s="1"/>
  <c r="D1066" s="1"/>
  <c r="D1067" s="1"/>
  <c r="D1068" s="1"/>
  <c r="D1069" s="1"/>
  <c r="D1070" s="1"/>
  <c r="D1071" s="1"/>
  <c r="D1072" s="1"/>
  <c r="D1073" s="1"/>
  <c r="D1074" s="1"/>
  <c r="D1075" s="1"/>
  <c r="D1076" s="1"/>
  <c r="D1077" s="1"/>
  <c r="D1078" s="1"/>
  <c r="D1079" s="1"/>
  <c r="D1080" s="1"/>
  <c r="D1081" s="1"/>
  <c r="D1082" s="1"/>
  <c r="D1083" s="1"/>
  <c r="D1084" s="1"/>
  <c r="D1085" s="1"/>
  <c r="D1086" s="1"/>
  <c r="D1087" s="1"/>
  <c r="D1088" s="1"/>
  <c r="D1089" s="1"/>
  <c r="D1090" s="1"/>
  <c r="D1091" s="1"/>
  <c r="D1092" s="1"/>
  <c r="D1093" s="1"/>
  <c r="D1094" s="1"/>
  <c r="D1095" s="1"/>
  <c r="D1096" s="1"/>
  <c r="M202"/>
  <c r="D202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M343"/>
  <c r="D343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M579"/>
  <c r="D579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M1227"/>
  <c r="D1227"/>
  <c r="D1228" s="1"/>
  <c r="D1229" s="1"/>
  <c r="D1230" s="1"/>
  <c r="D1231" s="1"/>
  <c r="D1232" s="1"/>
  <c r="D1233" s="1"/>
  <c r="D1234" s="1"/>
  <c r="D1235" s="1"/>
  <c r="D1236" s="1"/>
  <c r="D1237" s="1"/>
  <c r="D1238" s="1"/>
  <c r="D1239" s="1"/>
  <c r="D1240" s="1"/>
  <c r="D1241" s="1"/>
  <c r="D1242" s="1"/>
  <c r="D1243" s="1"/>
  <c r="D1244" s="1"/>
  <c r="D1245" s="1"/>
  <c r="D1246" s="1"/>
  <c r="M1267"/>
  <c r="D1267"/>
  <c r="D1268" s="1"/>
  <c r="D1269" s="1"/>
  <c r="D1270" s="1"/>
  <c r="D1271" s="1"/>
  <c r="D1272" s="1"/>
  <c r="D1273" s="1"/>
  <c r="D1274" s="1"/>
  <c r="D1275" s="1"/>
  <c r="D1276" s="1"/>
  <c r="D1277" s="1"/>
  <c r="D1278" s="1"/>
  <c r="D1279" s="1"/>
  <c r="D1280" s="1"/>
  <c r="D1281" s="1"/>
  <c r="D1282" s="1"/>
  <c r="D1283" s="1"/>
  <c r="D1284" s="1"/>
  <c r="D1285" s="1"/>
  <c r="D1286" s="1"/>
  <c r="D1287" s="1"/>
  <c r="D1288" s="1"/>
  <c r="D1289" s="1"/>
  <c r="D1290" s="1"/>
  <c r="D1291" s="1"/>
  <c r="D1292" s="1"/>
  <c r="D1293" s="1"/>
  <c r="D1294" s="1"/>
  <c r="D1295" s="1"/>
  <c r="D1296" s="1"/>
  <c r="D1297" s="1"/>
  <c r="D1298" s="1"/>
  <c r="M1299"/>
  <c r="D1299"/>
  <c r="D1300" s="1"/>
  <c r="D1301" s="1"/>
  <c r="D1302" s="1"/>
  <c r="D1303" s="1"/>
  <c r="D1304" s="1"/>
  <c r="D1305" s="1"/>
  <c r="D1306" s="1"/>
  <c r="D1307" s="1"/>
  <c r="D1308" s="1"/>
  <c r="D1309" s="1"/>
  <c r="D1310" s="1"/>
  <c r="D1311" s="1"/>
  <c r="D1312" s="1"/>
  <c r="D1313" s="1"/>
  <c r="D1314" s="1"/>
  <c r="D1315" s="1"/>
  <c r="D1316" s="1"/>
  <c r="D1317" s="1"/>
  <c r="D1318" s="1"/>
  <c r="D1319" s="1"/>
  <c r="D1320" s="1"/>
  <c r="D1321" s="1"/>
  <c r="D1322" s="1"/>
  <c r="D1323" s="1"/>
  <c r="D1324" s="1"/>
  <c r="D1325" s="1"/>
  <c r="D1326" s="1"/>
  <c r="D1327" s="1"/>
  <c r="D1328" s="1"/>
  <c r="D1329" s="1"/>
  <c r="D1330" s="1"/>
  <c r="M1331"/>
  <c r="D1331"/>
  <c r="D1332" s="1"/>
  <c r="D1333" s="1"/>
  <c r="D1334" s="1"/>
  <c r="D1335" s="1"/>
  <c r="D1336" s="1"/>
  <c r="D1337" s="1"/>
  <c r="D1338" s="1"/>
  <c r="D1339" s="1"/>
  <c r="D1340" s="1"/>
  <c r="D1341" s="1"/>
  <c r="D1342" s="1"/>
  <c r="D1343" s="1"/>
  <c r="D1344" s="1"/>
  <c r="D1345" s="1"/>
  <c r="D1346" s="1"/>
  <c r="D1347" s="1"/>
  <c r="D1348" s="1"/>
  <c r="D1349" s="1"/>
  <c r="D1350" s="1"/>
  <c r="D1351" s="1"/>
  <c r="D1352" s="1"/>
  <c r="D1353" s="1"/>
  <c r="D1354" s="1"/>
  <c r="D1355" s="1"/>
  <c r="D1356" s="1"/>
  <c r="D1357" s="1"/>
  <c r="D1358" s="1"/>
  <c r="D1359" s="1"/>
  <c r="D1360" s="1"/>
  <c r="D1361" s="1"/>
  <c r="D1362" s="1"/>
  <c r="M1363"/>
  <c r="D1363"/>
  <c r="D1364" s="1"/>
  <c r="D1365" s="1"/>
  <c r="D1366" s="1"/>
  <c r="D1367" s="1"/>
  <c r="D1368" s="1"/>
  <c r="D1369" s="1"/>
  <c r="D1370" s="1"/>
  <c r="D1371" s="1"/>
  <c r="D1372" s="1"/>
  <c r="D1373" s="1"/>
  <c r="D1374" s="1"/>
  <c r="D1375" s="1"/>
  <c r="D1376" s="1"/>
  <c r="D1377" s="1"/>
  <c r="D1378" s="1"/>
  <c r="D1379" s="1"/>
  <c r="D1380" s="1"/>
  <c r="D1381" s="1"/>
  <c r="D1382" s="1"/>
  <c r="D1383" s="1"/>
  <c r="D1384" s="1"/>
  <c r="D1385" s="1"/>
  <c r="D1386" s="1"/>
  <c r="D1387" s="1"/>
  <c r="D1388" s="1"/>
  <c r="D1389" s="1"/>
  <c r="D1390" s="1"/>
  <c r="D1391" s="1"/>
  <c r="D1392" s="1"/>
  <c r="D1393" s="1"/>
  <c r="D1394" s="1"/>
  <c r="M1395"/>
  <c r="D1395"/>
  <c r="D1396" s="1"/>
  <c r="D1397" s="1"/>
  <c r="D1398" s="1"/>
  <c r="D1399" s="1"/>
  <c r="D1400" s="1"/>
  <c r="D1401" s="1"/>
  <c r="D1402" s="1"/>
  <c r="D1403" s="1"/>
  <c r="D1404" s="1"/>
  <c r="D1405" s="1"/>
  <c r="D1406" s="1"/>
  <c r="D1407" s="1"/>
  <c r="D1408" s="1"/>
  <c r="D1409" s="1"/>
  <c r="D1410" s="1"/>
  <c r="D1411" s="1"/>
  <c r="D1412" s="1"/>
  <c r="D1413" s="1"/>
  <c r="D1414" s="1"/>
  <c r="D1415" s="1"/>
  <c r="M253"/>
  <c r="D253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M1157"/>
  <c r="D1157"/>
  <c r="D1158" s="1"/>
  <c r="D1159" s="1"/>
  <c r="D1160" s="1"/>
  <c r="D1161" s="1"/>
  <c r="D1162" s="1"/>
  <c r="D1163" s="1"/>
  <c r="D1164" s="1"/>
  <c r="D1165" s="1"/>
  <c r="D1166" s="1"/>
  <c r="D1167" s="1"/>
  <c r="D1168" s="1"/>
  <c r="D1169" s="1"/>
  <c r="D1170" s="1"/>
  <c r="D1171" s="1"/>
  <c r="D1172" s="1"/>
  <c r="D1173" s="1"/>
  <c r="D1174" s="1"/>
  <c r="D1175" s="1"/>
  <c r="D1176" s="1"/>
  <c r="M147"/>
  <c r="D147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M724"/>
  <c r="D724"/>
  <c r="D725" s="1"/>
  <c r="D726" s="1"/>
  <c r="D727" s="1"/>
  <c r="D728" s="1"/>
  <c r="D729" s="1"/>
  <c r="D730" s="1"/>
  <c r="D731" s="1"/>
  <c r="D732" s="1"/>
  <c r="D733" s="1"/>
  <c r="D734" s="1"/>
  <c r="D735" s="1"/>
  <c r="D736" s="1"/>
  <c r="D737" s="1"/>
  <c r="D738" s="1"/>
  <c r="D739" s="1"/>
  <c r="D740" s="1"/>
  <c r="D741" s="1"/>
  <c r="D742" s="1"/>
  <c r="D743" s="1"/>
  <c r="D744" s="1"/>
  <c r="D745" s="1"/>
  <c r="D746" s="1"/>
  <c r="D747" s="1"/>
  <c r="D748" s="1"/>
  <c r="D749" s="1"/>
  <c r="D750" s="1"/>
  <c r="D751" s="1"/>
  <c r="D752" s="1"/>
  <c r="D753" s="1"/>
  <c r="D754" s="1"/>
  <c r="D755" s="1"/>
  <c r="M756"/>
  <c r="D756"/>
  <c r="D757" s="1"/>
  <c r="D758" s="1"/>
  <c r="D759" s="1"/>
  <c r="D760" s="1"/>
  <c r="D761" s="1"/>
  <c r="D762" s="1"/>
  <c r="D763" s="1"/>
  <c r="D764" s="1"/>
  <c r="D765" s="1"/>
  <c r="D766" s="1"/>
  <c r="D767" s="1"/>
  <c r="D768" s="1"/>
  <c r="D769" s="1"/>
  <c r="D770" s="1"/>
  <c r="D771" s="1"/>
  <c r="D772" s="1"/>
  <c r="D773" s="1"/>
  <c r="D774" s="1"/>
  <c r="D775" s="1"/>
  <c r="D776" s="1"/>
  <c r="D777" s="1"/>
  <c r="D778" s="1"/>
  <c r="D779" s="1"/>
  <c r="D780" s="1"/>
  <c r="D781" s="1"/>
  <c r="D782" s="1"/>
  <c r="D783" s="1"/>
  <c r="D784" s="1"/>
  <c r="D785" s="1"/>
  <c r="D786" s="1"/>
  <c r="D787" s="1"/>
  <c r="M788"/>
  <c r="D788"/>
  <c r="D789" s="1"/>
  <c r="D790" s="1"/>
  <c r="D791" s="1"/>
  <c r="D792" s="1"/>
  <c r="D793" s="1"/>
  <c r="D794" s="1"/>
  <c r="D795" s="1"/>
  <c r="D796" s="1"/>
  <c r="D797" s="1"/>
  <c r="D798" s="1"/>
  <c r="D799" s="1"/>
  <c r="D800" s="1"/>
  <c r="D801" s="1"/>
  <c r="D802" s="1"/>
  <c r="D803" s="1"/>
  <c r="D804" s="1"/>
  <c r="D805" s="1"/>
  <c r="D806" s="1"/>
  <c r="D807" s="1"/>
  <c r="D808" s="1"/>
  <c r="D809" s="1"/>
  <c r="D810" s="1"/>
  <c r="D811" s="1"/>
  <c r="D812" s="1"/>
  <c r="D813" s="1"/>
  <c r="D814" s="1"/>
  <c r="D815" s="1"/>
  <c r="D816" s="1"/>
  <c r="D817" s="1"/>
  <c r="D818" s="1"/>
  <c r="D819" s="1"/>
  <c r="D820" s="1"/>
  <c r="D821" s="1"/>
  <c r="D822" s="1"/>
  <c r="D823" s="1"/>
  <c r="D824" s="1"/>
  <c r="D825" s="1"/>
  <c r="D826" s="1"/>
  <c r="D827" s="1"/>
  <c r="D828" s="1"/>
  <c r="D829" s="1"/>
  <c r="D830" s="1"/>
  <c r="D831" s="1"/>
  <c r="D832" s="1"/>
  <c r="D833" s="1"/>
  <c r="D834" s="1"/>
  <c r="D835" s="1"/>
  <c r="D836" s="1"/>
  <c r="D837" s="1"/>
  <c r="D838" s="1"/>
  <c r="D839" s="1"/>
  <c r="D840" s="1"/>
  <c r="D841" s="1"/>
  <c r="D842" s="1"/>
  <c r="D843" s="1"/>
  <c r="D844" s="1"/>
  <c r="D845" s="1"/>
  <c r="D846" s="1"/>
  <c r="D847" s="1"/>
  <c r="M908"/>
  <c r="D908"/>
  <c r="D909" s="1"/>
  <c r="D910" s="1"/>
  <c r="D911" s="1"/>
  <c r="D912" s="1"/>
  <c r="D913" s="1"/>
  <c r="D914" s="1"/>
  <c r="D915" s="1"/>
  <c r="D916" s="1"/>
  <c r="D917" s="1"/>
  <c r="D918" s="1"/>
  <c r="D919" s="1"/>
  <c r="D920" s="1"/>
  <c r="D921" s="1"/>
  <c r="D922" s="1"/>
  <c r="D923" s="1"/>
  <c r="D924" s="1"/>
  <c r="D925" s="1"/>
  <c r="D926" s="1"/>
  <c r="D927" s="1"/>
  <c r="D928" s="1"/>
  <c r="D929" s="1"/>
  <c r="D930" s="1"/>
  <c r="D931" s="1"/>
  <c r="D932" s="1"/>
  <c r="D933" s="1"/>
  <c r="D934" s="1"/>
  <c r="D935" s="1"/>
  <c r="D936" s="1"/>
  <c r="D937" s="1"/>
  <c r="D938" s="1"/>
  <c r="D939" s="1"/>
  <c r="D940" s="1"/>
  <c r="D941" s="1"/>
  <c r="D942" s="1"/>
  <c r="D943" s="1"/>
  <c r="D944" s="1"/>
  <c r="D945" s="1"/>
  <c r="D946" s="1"/>
  <c r="D947" s="1"/>
  <c r="D948" s="1"/>
  <c r="D949" s="1"/>
  <c r="D950" s="1"/>
  <c r="D951" s="1"/>
  <c r="D952" s="1"/>
  <c r="D953" s="1"/>
  <c r="D954" s="1"/>
  <c r="D955" s="1"/>
  <c r="D956" s="1"/>
  <c r="D957" s="1"/>
  <c r="D958" s="1"/>
  <c r="D959" s="1"/>
  <c r="D960" s="1"/>
  <c r="D961" s="1"/>
  <c r="D962" s="1"/>
  <c r="D963" s="1"/>
  <c r="D964" s="1"/>
  <c r="D965" s="1"/>
  <c r="D966" s="1"/>
  <c r="D967" s="1"/>
  <c r="M988"/>
  <c r="D988"/>
  <c r="D989" s="1"/>
  <c r="D990" s="1"/>
  <c r="D991" s="1"/>
  <c r="D992" s="1"/>
  <c r="D993" s="1"/>
  <c r="D994" s="1"/>
  <c r="D995" s="1"/>
  <c r="D996" s="1"/>
  <c r="D997" s="1"/>
  <c r="D998" s="1"/>
  <c r="D999" s="1"/>
  <c r="D1000" s="1"/>
  <c r="D1001" s="1"/>
  <c r="D1002" s="1"/>
  <c r="D1003" s="1"/>
  <c r="D1004" s="1"/>
  <c r="D1005" s="1"/>
  <c r="D1006" s="1"/>
  <c r="D1007" s="1"/>
  <c r="M4"/>
  <c r="D4"/>
  <c r="D5" s="1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M669"/>
  <c r="D669"/>
  <c r="D670" s="1"/>
  <c r="D671" s="1"/>
  <c r="D672" s="1"/>
  <c r="D673" s="1"/>
  <c r="D674" s="1"/>
  <c r="D675" s="1"/>
  <c r="D676" s="1"/>
  <c r="D677" s="1"/>
  <c r="D678" s="1"/>
  <c r="D679" s="1"/>
  <c r="D680" s="1"/>
  <c r="D681" s="1"/>
  <c r="D682" s="1"/>
  <c r="D683" s="1"/>
  <c r="D684" s="1"/>
  <c r="D685" s="1"/>
  <c r="D686" s="1"/>
  <c r="D687" s="1"/>
  <c r="D688" s="1"/>
  <c r="D689" s="1"/>
  <c r="D690" s="1"/>
  <c r="D691" s="1"/>
  <c r="D692" s="1"/>
  <c r="D693" s="1"/>
  <c r="D694" s="1"/>
  <c r="D695" s="1"/>
  <c r="D696" s="1"/>
  <c r="D697" s="1"/>
  <c r="D698" s="1"/>
  <c r="D699" s="1"/>
  <c r="D700" s="1"/>
  <c r="D701" s="1"/>
  <c r="D702" s="1"/>
  <c r="D703" s="1"/>
  <c r="D704" s="1"/>
  <c r="D705" s="1"/>
  <c r="D706" s="1"/>
  <c r="D707" s="1"/>
  <c r="D708" s="1"/>
  <c r="D709" s="1"/>
  <c r="D710" s="1"/>
  <c r="D711" s="1"/>
  <c r="D712" s="1"/>
  <c r="D713" s="1"/>
  <c r="D714" s="1"/>
  <c r="D715" s="1"/>
  <c r="D716" s="1"/>
  <c r="D717" s="1"/>
  <c r="D718" s="1"/>
  <c r="D719" s="1"/>
  <c r="D720" s="1"/>
  <c r="D721" s="1"/>
  <c r="D722" s="1"/>
  <c r="D723" s="1"/>
  <c r="M5"/>
  <c r="M57"/>
  <c r="D57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M398"/>
  <c r="D398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M1207"/>
  <c r="D1207"/>
  <c r="D1208" s="1"/>
  <c r="D1209" s="1"/>
  <c r="D1210" s="1"/>
  <c r="D1211" s="1"/>
  <c r="D1212" s="1"/>
  <c r="D1213" s="1"/>
  <c r="D1214" s="1"/>
  <c r="D1215" s="1"/>
  <c r="D1216" s="1"/>
  <c r="D1217" s="1"/>
  <c r="D1218" s="1"/>
  <c r="D1219" s="1"/>
  <c r="D1220" s="1"/>
  <c r="D1221" s="1"/>
  <c r="D1222" s="1"/>
  <c r="D1223" s="1"/>
  <c r="D1224" s="1"/>
  <c r="D1225" s="1"/>
  <c r="D1226" s="1"/>
  <c r="M1247"/>
  <c r="D1247"/>
  <c r="D1248" s="1"/>
  <c r="D1249" s="1"/>
  <c r="D1250" s="1"/>
  <c r="D1251" s="1"/>
  <c r="D1252" s="1"/>
  <c r="D1253" s="1"/>
  <c r="D1254" s="1"/>
  <c r="D1255" s="1"/>
  <c r="D1256" s="1"/>
  <c r="D1257" s="1"/>
  <c r="D1258" s="1"/>
  <c r="D1259" s="1"/>
  <c r="D1260" s="1"/>
  <c r="D1261" s="1"/>
  <c r="D1262" s="1"/>
  <c r="D1263" s="1"/>
  <c r="D1264" s="1"/>
  <c r="D1265" s="1"/>
  <c r="D1266" s="1"/>
  <c r="M1117"/>
  <c r="D1117"/>
  <c r="D1118" s="1"/>
  <c r="D1119" s="1"/>
  <c r="D1120" s="1"/>
  <c r="D1121" s="1"/>
  <c r="D1122" s="1"/>
  <c r="D1123" s="1"/>
  <c r="D1124" s="1"/>
  <c r="D1125" s="1"/>
  <c r="D1126" s="1"/>
  <c r="D1127" s="1"/>
  <c r="D1128" s="1"/>
  <c r="D1129" s="1"/>
  <c r="D1130" s="1"/>
  <c r="D1131" s="1"/>
  <c r="D1132" s="1"/>
  <c r="D1133" s="1"/>
  <c r="D1134" s="1"/>
  <c r="D1135" s="1"/>
  <c r="D1136" s="1"/>
  <c r="M543"/>
  <c r="D543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D570" s="1"/>
  <c r="D571" s="1"/>
  <c r="D572" s="1"/>
  <c r="D573" s="1"/>
  <c r="D574" s="1"/>
  <c r="D575" s="1"/>
  <c r="D576" s="1"/>
  <c r="D577" s="1"/>
  <c r="D578" s="1"/>
  <c r="M848"/>
  <c r="D848"/>
  <c r="D849" s="1"/>
  <c r="D850" s="1"/>
  <c r="D851" s="1"/>
  <c r="D852" s="1"/>
  <c r="D853" s="1"/>
  <c r="D854" s="1"/>
  <c r="D855" s="1"/>
  <c r="D856" s="1"/>
  <c r="D857" s="1"/>
  <c r="D858" s="1"/>
  <c r="D859" s="1"/>
  <c r="D860" s="1"/>
  <c r="D861" s="1"/>
  <c r="D862" s="1"/>
  <c r="D863" s="1"/>
  <c r="D864" s="1"/>
  <c r="D865" s="1"/>
  <c r="D866" s="1"/>
  <c r="D867" s="1"/>
  <c r="D868" s="1"/>
  <c r="D869" s="1"/>
  <c r="D870" s="1"/>
  <c r="D871" s="1"/>
  <c r="D872" s="1"/>
  <c r="D873" s="1"/>
  <c r="D874" s="1"/>
  <c r="D875" s="1"/>
  <c r="D876" s="1"/>
  <c r="D877" s="1"/>
  <c r="D878" s="1"/>
  <c r="D879" s="1"/>
  <c r="D880" s="1"/>
  <c r="D881" s="1"/>
  <c r="D882" s="1"/>
  <c r="D883" s="1"/>
  <c r="D884" s="1"/>
  <c r="D885" s="1"/>
  <c r="D886" s="1"/>
  <c r="D887" s="1"/>
  <c r="D888" s="1"/>
  <c r="D889" s="1"/>
  <c r="D890" s="1"/>
  <c r="D891" s="1"/>
  <c r="D892" s="1"/>
  <c r="D893" s="1"/>
  <c r="D894" s="1"/>
  <c r="D895" s="1"/>
  <c r="D896" s="1"/>
  <c r="D897" s="1"/>
  <c r="D898" s="1"/>
  <c r="D899" s="1"/>
  <c r="D900" s="1"/>
  <c r="D901" s="1"/>
  <c r="D902" s="1"/>
  <c r="D903" s="1"/>
  <c r="D904" s="1"/>
  <c r="D905" s="1"/>
  <c r="D906" s="1"/>
  <c r="D907" s="1"/>
  <c r="M968"/>
  <c r="D968"/>
  <c r="D969" s="1"/>
  <c r="D970" s="1"/>
  <c r="D971" s="1"/>
  <c r="D972" s="1"/>
  <c r="D973" s="1"/>
  <c r="D974" s="1"/>
  <c r="D975" s="1"/>
  <c r="D976" s="1"/>
  <c r="D977" s="1"/>
  <c r="D978" s="1"/>
  <c r="D979" s="1"/>
  <c r="D980" s="1"/>
  <c r="D981" s="1"/>
  <c r="D982" s="1"/>
  <c r="D983" s="1"/>
  <c r="D984" s="1"/>
  <c r="D985" s="1"/>
  <c r="D986" s="1"/>
  <c r="D987" s="1"/>
  <c r="M1008"/>
  <c r="D1008"/>
  <c r="D1009" s="1"/>
  <c r="D1010" s="1"/>
  <c r="D1011" s="1"/>
  <c r="D1012" s="1"/>
  <c r="D1013" s="1"/>
  <c r="D1014" s="1"/>
  <c r="D1015" s="1"/>
  <c r="D1016" s="1"/>
  <c r="D1017" s="1"/>
  <c r="D1018" s="1"/>
  <c r="D1019" s="1"/>
  <c r="D1020" s="1"/>
  <c r="D1021" s="1"/>
  <c r="D1022" s="1"/>
  <c r="D1023" s="1"/>
  <c r="D1024" s="1"/>
  <c r="D1025" s="1"/>
  <c r="D1026" s="1"/>
  <c r="D1027" s="1"/>
  <c r="D1028" s="1"/>
  <c r="D1029" s="1"/>
  <c r="D1030" s="1"/>
  <c r="D1031" s="1"/>
  <c r="D1032" s="1"/>
  <c r="D1033" s="1"/>
  <c r="D1034" s="1"/>
  <c r="D1035" s="1"/>
  <c r="D1036" s="1"/>
  <c r="D1037" s="1"/>
  <c r="D1038" s="1"/>
  <c r="D1039" s="1"/>
  <c r="D1040" s="1"/>
  <c r="D1041" s="1"/>
  <c r="M112"/>
  <c r="D112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M288"/>
  <c r="D288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M488"/>
  <c r="D488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M634"/>
  <c r="D634"/>
  <c r="D635" s="1"/>
  <c r="D636" s="1"/>
  <c r="D637" s="1"/>
  <c r="D638" s="1"/>
  <c r="D639" s="1"/>
  <c r="D640" s="1"/>
  <c r="D641" s="1"/>
  <c r="D642" s="1"/>
  <c r="D643" s="1"/>
  <c r="D644" s="1"/>
  <c r="D645" s="1"/>
  <c r="D646" s="1"/>
  <c r="D647" s="1"/>
  <c r="D648" s="1"/>
  <c r="D649" s="1"/>
  <c r="D650" s="1"/>
  <c r="D651" s="1"/>
  <c r="D652" s="1"/>
  <c r="D653" s="1"/>
  <c r="D654" s="1"/>
  <c r="D655" s="1"/>
  <c r="D656" s="1"/>
  <c r="D657" s="1"/>
  <c r="D658" s="1"/>
  <c r="D659" s="1"/>
  <c r="D660" s="1"/>
  <c r="D661" s="1"/>
  <c r="D662" s="1"/>
  <c r="D663" s="1"/>
  <c r="D664" s="1"/>
  <c r="D665" s="1"/>
  <c r="D666" s="1"/>
  <c r="D667" s="1"/>
  <c r="D668" s="1"/>
  <c r="M1097"/>
  <c r="D1097"/>
  <c r="D1098" s="1"/>
  <c r="D1099" s="1"/>
  <c r="D1100" s="1"/>
  <c r="D1101" s="1"/>
  <c r="D1102" s="1"/>
  <c r="D1103" s="1"/>
  <c r="D1104" s="1"/>
  <c r="D1105" s="1"/>
  <c r="D1106" s="1"/>
  <c r="D1107" s="1"/>
  <c r="D1108" s="1"/>
  <c r="D1109" s="1"/>
  <c r="D1110" s="1"/>
  <c r="D1111" s="1"/>
  <c r="D1112" s="1"/>
  <c r="D1113" s="1"/>
  <c r="D1114" s="1"/>
  <c r="D1115" s="1"/>
  <c r="D1116" s="1"/>
  <c r="M1177"/>
  <c r="D1177"/>
  <c r="D1178" s="1"/>
  <c r="D1179" s="1"/>
  <c r="D1180" s="1"/>
  <c r="D1181" s="1"/>
  <c r="D1182" s="1"/>
  <c r="D1183" s="1"/>
  <c r="D1184" s="1"/>
  <c r="D1185" s="1"/>
  <c r="D1186" s="1"/>
  <c r="D1187" s="1"/>
  <c r="D1188" s="1"/>
  <c r="D1189" s="1"/>
  <c r="D1190" s="1"/>
  <c r="D1191" s="1"/>
  <c r="D1192" s="1"/>
  <c r="D1193" s="1"/>
  <c r="D1194" s="1"/>
  <c r="D1195" s="1"/>
  <c r="D1196" s="1"/>
  <c r="D1197" s="1"/>
  <c r="D1198" s="1"/>
  <c r="D1199" s="1"/>
  <c r="D1200" s="1"/>
  <c r="D1201" s="1"/>
  <c r="D1202" s="1"/>
  <c r="D1203" s="1"/>
  <c r="D1204" s="1"/>
  <c r="D1205" s="1"/>
  <c r="D1206" s="1"/>
  <c r="M433"/>
  <c r="D433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M1042"/>
  <c r="D1042"/>
  <c r="D1043" s="1"/>
  <c r="D1044" s="1"/>
  <c r="D1045" s="1"/>
  <c r="D1046" s="1"/>
  <c r="D1047" s="1"/>
  <c r="D1048" s="1"/>
  <c r="D1049" s="1"/>
  <c r="D1050" s="1"/>
  <c r="D1051" s="1"/>
  <c r="D1052" s="1"/>
  <c r="D1053" s="1"/>
  <c r="D1054" s="1"/>
  <c r="D1055" s="1"/>
  <c r="D1056" s="1"/>
  <c r="D1057" s="1"/>
  <c r="D1058" s="1"/>
  <c r="D1059" s="1"/>
  <c r="D1060" s="1"/>
  <c r="D1061" s="1"/>
  <c r="M1137"/>
  <c r="D1137"/>
  <c r="D1138" s="1"/>
  <c r="D1139" s="1"/>
  <c r="D1140" s="1"/>
  <c r="D1141" s="1"/>
  <c r="D1142" s="1"/>
  <c r="D1143" s="1"/>
  <c r="D1144" s="1"/>
  <c r="D1145" s="1"/>
  <c r="D1146" s="1"/>
  <c r="D1147" s="1"/>
  <c r="D1148" s="1"/>
  <c r="D1149" s="1"/>
  <c r="D1150" s="1"/>
  <c r="D1151" s="1"/>
  <c r="D1152" s="1"/>
  <c r="D1153" s="1"/>
  <c r="D1154" s="1"/>
  <c r="D1155" s="1"/>
  <c r="D1156" s="1"/>
  <c r="C252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C314" s="1"/>
  <c r="C315" s="1"/>
  <c r="C316" s="1"/>
  <c r="C317" s="1"/>
  <c r="C318" s="1"/>
  <c r="C319" s="1"/>
  <c r="C320" s="1"/>
  <c r="C321" s="1"/>
  <c r="C322" s="1"/>
  <c r="C323" s="1"/>
  <c r="C324" s="1"/>
  <c r="C325" s="1"/>
  <c r="C326" s="1"/>
  <c r="C327" s="1"/>
  <c r="C328" s="1"/>
  <c r="C329" s="1"/>
  <c r="C330" s="1"/>
  <c r="C331" s="1"/>
  <c r="C332" s="1"/>
  <c r="C333" s="1"/>
  <c r="C334" s="1"/>
  <c r="C335" s="1"/>
  <c r="C336" s="1"/>
  <c r="C337" s="1"/>
  <c r="C338" s="1"/>
  <c r="C339" s="1"/>
  <c r="C340" s="1"/>
  <c r="C341" s="1"/>
  <c r="C342" s="1"/>
  <c r="C343" s="1"/>
  <c r="C344" s="1"/>
  <c r="C345" s="1"/>
  <c r="C346" s="1"/>
  <c r="C347" s="1"/>
  <c r="C348" s="1"/>
  <c r="C349" s="1"/>
  <c r="C350" s="1"/>
  <c r="C351" s="1"/>
  <c r="C352" s="1"/>
  <c r="C353" s="1"/>
  <c r="C354" s="1"/>
  <c r="C355" s="1"/>
  <c r="C356" s="1"/>
  <c r="C357" s="1"/>
  <c r="C358" s="1"/>
  <c r="C359" s="1"/>
  <c r="C360" s="1"/>
  <c r="C361" s="1"/>
  <c r="C362" s="1"/>
  <c r="C363" s="1"/>
  <c r="C364" s="1"/>
  <c r="C365" s="1"/>
  <c r="C366" s="1"/>
  <c r="C367" s="1"/>
  <c r="C368" s="1"/>
  <c r="C369" s="1"/>
  <c r="C370" s="1"/>
  <c r="C371" s="1"/>
  <c r="C372" s="1"/>
  <c r="C373" s="1"/>
  <c r="C374" s="1"/>
  <c r="C375" s="1"/>
  <c r="C376" s="1"/>
  <c r="C377" s="1"/>
  <c r="C378" s="1"/>
  <c r="C379" s="1"/>
  <c r="C380" s="1"/>
  <c r="C381" s="1"/>
  <c r="C382" s="1"/>
  <c r="C383" s="1"/>
  <c r="C384" s="1"/>
  <c r="C385" s="1"/>
  <c r="C386" s="1"/>
  <c r="C387" s="1"/>
  <c r="C388" s="1"/>
  <c r="C389" s="1"/>
  <c r="C390" s="1"/>
  <c r="C391" s="1"/>
  <c r="C392" s="1"/>
  <c r="C393" s="1"/>
  <c r="C394" s="1"/>
  <c r="C395" s="1"/>
  <c r="C396" s="1"/>
  <c r="C397" s="1"/>
  <c r="C398" s="1"/>
  <c r="C399" s="1"/>
  <c r="C400" s="1"/>
  <c r="C401" s="1"/>
  <c r="C402" s="1"/>
  <c r="C403" s="1"/>
  <c r="C404" s="1"/>
  <c r="C405" s="1"/>
  <c r="C406" s="1"/>
  <c r="C407" s="1"/>
  <c r="C408" s="1"/>
  <c r="C409" s="1"/>
  <c r="C410" s="1"/>
  <c r="C411" s="1"/>
  <c r="C412" s="1"/>
  <c r="C413" s="1"/>
  <c r="C414" s="1"/>
  <c r="C415" s="1"/>
  <c r="C416" s="1"/>
  <c r="C417" s="1"/>
  <c r="C418" s="1"/>
  <c r="C419" s="1"/>
  <c r="C420" s="1"/>
  <c r="C421" s="1"/>
  <c r="C422" s="1"/>
  <c r="C423" s="1"/>
  <c r="C424" s="1"/>
  <c r="C425" s="1"/>
  <c r="C426" s="1"/>
  <c r="C427" s="1"/>
  <c r="C428" s="1"/>
  <c r="C429" s="1"/>
  <c r="C430" s="1"/>
  <c r="C431" s="1"/>
  <c r="C432" s="1"/>
  <c r="C433" s="1"/>
  <c r="C434" s="1"/>
  <c r="C435" s="1"/>
  <c r="C436" s="1"/>
  <c r="C437" s="1"/>
  <c r="C438" s="1"/>
  <c r="C439" s="1"/>
  <c r="C440" s="1"/>
  <c r="C441" s="1"/>
  <c r="C442" s="1"/>
  <c r="C443" s="1"/>
  <c r="C444" s="1"/>
  <c r="C445" s="1"/>
  <c r="C446" s="1"/>
  <c r="C447" s="1"/>
  <c r="C448" s="1"/>
  <c r="C449" s="1"/>
  <c r="C450" s="1"/>
  <c r="C451" s="1"/>
  <c r="C452" s="1"/>
  <c r="C453" s="1"/>
  <c r="C454" s="1"/>
  <c r="C455" s="1"/>
  <c r="C456" s="1"/>
  <c r="C457" s="1"/>
  <c r="C458" s="1"/>
  <c r="C459" s="1"/>
  <c r="C460" s="1"/>
  <c r="C461" s="1"/>
  <c r="C462" s="1"/>
  <c r="C463" s="1"/>
  <c r="C464" s="1"/>
  <c r="C465" s="1"/>
  <c r="C466" s="1"/>
  <c r="C467" s="1"/>
  <c r="C468" s="1"/>
  <c r="C469" s="1"/>
  <c r="C470" s="1"/>
  <c r="C471" s="1"/>
  <c r="C472" s="1"/>
  <c r="C473" s="1"/>
  <c r="C474" s="1"/>
  <c r="C475" s="1"/>
  <c r="C476" s="1"/>
  <c r="C477" s="1"/>
  <c r="C478" s="1"/>
  <c r="C479" s="1"/>
  <c r="C480" s="1"/>
  <c r="C481" s="1"/>
  <c r="C482" s="1"/>
  <c r="C483" s="1"/>
  <c r="C484" s="1"/>
  <c r="C485" s="1"/>
  <c r="C486" s="1"/>
  <c r="C487" s="1"/>
  <c r="C488" s="1"/>
  <c r="C489" s="1"/>
  <c r="C490" s="1"/>
  <c r="C491" s="1"/>
  <c r="C492" s="1"/>
  <c r="C493" s="1"/>
  <c r="C494" s="1"/>
  <c r="C495" s="1"/>
  <c r="C496" s="1"/>
  <c r="C497" s="1"/>
  <c r="C498" s="1"/>
  <c r="C499" s="1"/>
  <c r="C500" s="1"/>
  <c r="C501" s="1"/>
  <c r="C502" s="1"/>
  <c r="C503" s="1"/>
  <c r="C504" s="1"/>
  <c r="C505" s="1"/>
  <c r="C506" s="1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C529" s="1"/>
  <c r="C530" s="1"/>
  <c r="C531" s="1"/>
  <c r="C532" s="1"/>
  <c r="C533" s="1"/>
  <c r="C534" s="1"/>
  <c r="C535" s="1"/>
  <c r="C536" s="1"/>
  <c r="C537" s="1"/>
  <c r="C538" s="1"/>
  <c r="C539" s="1"/>
  <c r="C540" s="1"/>
  <c r="C541" s="1"/>
  <c r="C542" s="1"/>
  <c r="C543" s="1"/>
  <c r="C544" s="1"/>
  <c r="C545" s="1"/>
  <c r="C546" s="1"/>
  <c r="C547" s="1"/>
  <c r="C548" s="1"/>
  <c r="C549" s="1"/>
  <c r="C550" s="1"/>
  <c r="C551" s="1"/>
  <c r="C552" s="1"/>
  <c r="C553" s="1"/>
  <c r="C554" s="1"/>
  <c r="C555" s="1"/>
  <c r="C556" s="1"/>
  <c r="C557" s="1"/>
  <c r="C558" s="1"/>
  <c r="C559" s="1"/>
  <c r="C560" s="1"/>
  <c r="C561" s="1"/>
  <c r="C562" s="1"/>
  <c r="C563" s="1"/>
  <c r="C564" s="1"/>
  <c r="C565" s="1"/>
  <c r="C566" s="1"/>
  <c r="C567" s="1"/>
  <c r="C568" s="1"/>
  <c r="C569" s="1"/>
  <c r="C570" s="1"/>
  <c r="C571" s="1"/>
  <c r="C572" s="1"/>
  <c r="C573" s="1"/>
  <c r="C574" s="1"/>
  <c r="C575" s="1"/>
  <c r="C579"/>
  <c r="C580" s="1"/>
  <c r="C581" s="1"/>
  <c r="C582" s="1"/>
  <c r="C6" l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583"/>
  <c r="C584" s="1"/>
  <c r="C585" s="1"/>
  <c r="C586" s="1"/>
  <c r="C587" s="1"/>
  <c r="C588" s="1"/>
  <c r="C589" s="1"/>
  <c r="C590" s="1"/>
  <c r="C591" s="1"/>
  <c r="C592" s="1"/>
  <c r="C593" s="1"/>
  <c r="C594" s="1"/>
  <c r="C595" s="1"/>
  <c r="C596" s="1"/>
  <c r="C597" s="1"/>
  <c r="C598" s="1"/>
  <c r="C599" s="1"/>
  <c r="C600" s="1"/>
  <c r="C601" s="1"/>
  <c r="C602" s="1"/>
  <c r="C603" s="1"/>
  <c r="C604" s="1"/>
  <c r="C605" s="1"/>
  <c r="C606" s="1"/>
  <c r="C607" s="1"/>
  <c r="C608" s="1"/>
  <c r="C609" s="1"/>
  <c r="C610" s="1"/>
  <c r="C611" s="1"/>
  <c r="C612" s="1"/>
  <c r="C613" s="1"/>
  <c r="C614" s="1"/>
  <c r="C615" s="1"/>
  <c r="C616" s="1"/>
  <c r="C617" s="1"/>
  <c r="C618" s="1"/>
  <c r="C619" s="1"/>
  <c r="C620" s="1"/>
  <c r="C621" s="1"/>
  <c r="C622" s="1"/>
  <c r="C623" s="1"/>
  <c r="C624" s="1"/>
  <c r="C625" s="1"/>
  <c r="C626" s="1"/>
  <c r="C627" s="1"/>
  <c r="C628" s="1"/>
  <c r="C629" s="1"/>
  <c r="C630" s="1"/>
  <c r="C631" s="1"/>
  <c r="C632" s="1"/>
  <c r="C633" s="1"/>
  <c r="C634" s="1"/>
  <c r="C635" s="1"/>
  <c r="C636" s="1"/>
  <c r="C637" s="1"/>
  <c r="C638" s="1"/>
  <c r="C639" s="1"/>
  <c r="C640" s="1"/>
  <c r="C641" s="1"/>
  <c r="C642" s="1"/>
  <c r="C643" s="1"/>
  <c r="C644" s="1"/>
  <c r="C645" s="1"/>
  <c r="C646" s="1"/>
  <c r="C647" s="1"/>
  <c r="C648" s="1"/>
  <c r="C649" s="1"/>
  <c r="C650" s="1"/>
  <c r="C651" s="1"/>
  <c r="C652" s="1"/>
  <c r="C653" s="1"/>
  <c r="C654" s="1"/>
  <c r="C655" s="1"/>
  <c r="C656" s="1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 s="1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 s="1"/>
  <c r="C714" s="1"/>
  <c r="C715" s="1"/>
  <c r="C716" s="1"/>
  <c r="C717" s="1"/>
  <c r="C718" s="1"/>
  <c r="C719" s="1"/>
  <c r="C720" s="1"/>
  <c r="C721" s="1"/>
  <c r="C722" s="1"/>
  <c r="C723" s="1"/>
  <c r="C724" s="1"/>
  <c r="C725" s="1"/>
  <c r="C726" s="1"/>
  <c r="C727" s="1"/>
  <c r="C728" s="1"/>
  <c r="C729" s="1"/>
  <c r="C730" s="1"/>
  <c r="C731" s="1"/>
  <c r="C732" s="1"/>
  <c r="C733" s="1"/>
  <c r="C734" s="1"/>
  <c r="C735" s="1"/>
  <c r="C736" s="1"/>
  <c r="C737" s="1"/>
  <c r="C738" s="1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C752" s="1"/>
  <c r="C753" s="1"/>
  <c r="C754" s="1"/>
  <c r="C755" s="1"/>
  <c r="C756" s="1"/>
  <c r="C757" s="1"/>
  <c r="C758" s="1"/>
  <c r="C759" s="1"/>
  <c r="C760" s="1"/>
  <c r="C761" s="1"/>
  <c r="C762" s="1"/>
  <c r="C763" s="1"/>
  <c r="C764" s="1"/>
  <c r="C765" s="1"/>
  <c r="C766" s="1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 s="1"/>
  <c r="C781" s="1"/>
  <c r="C782" s="1"/>
  <c r="C783" s="1"/>
  <c r="C784" s="1"/>
  <c r="C785" s="1"/>
  <c r="C786" s="1"/>
  <c r="C787" s="1"/>
  <c r="C788" s="1"/>
  <c r="C789" s="1"/>
  <c r="C790" s="1"/>
  <c r="C791" s="1"/>
  <c r="C792" s="1"/>
  <c r="C793" s="1"/>
  <c r="C794" s="1"/>
  <c r="C795" s="1"/>
  <c r="C796" s="1"/>
  <c r="C797" s="1"/>
  <c r="C798" s="1"/>
  <c r="C799" s="1"/>
  <c r="C800" s="1"/>
  <c r="C801" s="1"/>
  <c r="C802" s="1"/>
  <c r="C803" s="1"/>
  <c r="C804" s="1"/>
  <c r="C805" s="1"/>
  <c r="C806" s="1"/>
  <c r="C807" s="1"/>
  <c r="C808" s="1"/>
  <c r="C809" s="1"/>
  <c r="C810" s="1"/>
  <c r="C811" s="1"/>
  <c r="C812" s="1"/>
  <c r="C813" s="1"/>
  <c r="C814" s="1"/>
  <c r="C815" s="1"/>
  <c r="C816" s="1"/>
  <c r="C817" s="1"/>
  <c r="C818" s="1"/>
  <c r="C819" s="1"/>
  <c r="C820" s="1"/>
  <c r="C821" s="1"/>
  <c r="C822" s="1"/>
  <c r="C823" s="1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 s="1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C877" s="1"/>
  <c r="C878" s="1"/>
  <c r="C879" s="1"/>
  <c r="C880" s="1"/>
  <c r="C881" s="1"/>
  <c r="C882" s="1"/>
  <c r="C883" s="1"/>
  <c r="C884" s="1"/>
  <c r="C885" s="1"/>
  <c r="C886" s="1"/>
  <c r="C887" s="1"/>
  <c r="C888" s="1"/>
  <c r="C889" s="1"/>
  <c r="C890" s="1"/>
  <c r="C891" s="1"/>
  <c r="C892" s="1"/>
  <c r="C893" s="1"/>
  <c r="C895" s="1"/>
  <c r="C896" s="1"/>
  <c r="C897" s="1"/>
  <c r="C898" s="1"/>
  <c r="C899" s="1"/>
  <c r="C900" s="1"/>
  <c r="C901" s="1"/>
  <c r="C902" s="1"/>
  <c r="C903" s="1"/>
  <c r="C904" s="1"/>
  <c r="C905" s="1"/>
  <c r="C906" s="1"/>
  <c r="C907" s="1"/>
  <c r="C908" s="1"/>
  <c r="C909" s="1"/>
  <c r="C910" s="1"/>
  <c r="C911" s="1"/>
  <c r="C912" s="1"/>
  <c r="C913" s="1"/>
  <c r="C914" s="1"/>
  <c r="C915" s="1"/>
  <c r="C916" s="1"/>
  <c r="C917" s="1"/>
  <c r="C918" s="1"/>
  <c r="C919" s="1"/>
  <c r="C920" s="1"/>
  <c r="C921" s="1"/>
  <c r="C922" s="1"/>
  <c r="C923" s="1"/>
  <c r="C924" s="1"/>
  <c r="C925" s="1"/>
  <c r="C926" s="1"/>
  <c r="C927" s="1"/>
  <c r="C928" s="1"/>
  <c r="C929" s="1"/>
  <c r="C930" s="1"/>
  <c r="C931" s="1"/>
  <c r="C932" s="1"/>
  <c r="C933" s="1"/>
  <c r="C934" s="1"/>
  <c r="C935" s="1"/>
  <c r="C936" s="1"/>
  <c r="C937" s="1"/>
  <c r="C938" s="1"/>
  <c r="C939" s="1"/>
  <c r="C940" s="1"/>
  <c r="C941" s="1"/>
  <c r="C942" s="1"/>
  <c r="C943" s="1"/>
  <c r="C944" s="1"/>
  <c r="C945" s="1"/>
  <c r="C946" s="1"/>
  <c r="C947" s="1"/>
  <c r="C948" s="1"/>
  <c r="C949" s="1"/>
  <c r="C950" s="1"/>
  <c r="C951" s="1"/>
  <c r="C952" s="1"/>
  <c r="C953" s="1"/>
  <c r="C954" s="1"/>
  <c r="C955" s="1"/>
  <c r="C956" s="1"/>
  <c r="C957" s="1"/>
  <c r="C958" s="1"/>
  <c r="C959" s="1"/>
  <c r="C960" s="1"/>
  <c r="C961" s="1"/>
  <c r="C962" s="1"/>
  <c r="C963" s="1"/>
  <c r="C964" s="1"/>
  <c r="C965" s="1"/>
  <c r="C966" s="1"/>
  <c r="C967" s="1"/>
  <c r="C968" s="1"/>
  <c r="C969" s="1"/>
  <c r="C970" s="1"/>
  <c r="C971" s="1"/>
  <c r="C972" s="1"/>
  <c r="C973" s="1"/>
  <c r="C974" s="1"/>
  <c r="C975" s="1"/>
  <c r="C976" s="1"/>
  <c r="C977" s="1"/>
  <c r="C978" s="1"/>
  <c r="C979" s="1"/>
  <c r="C980" s="1"/>
  <c r="C981" s="1"/>
  <c r="C982" s="1"/>
  <c r="C983" s="1"/>
  <c r="C984" s="1"/>
  <c r="C985" s="1"/>
  <c r="C986" s="1"/>
  <c r="C987" s="1"/>
  <c r="C988" s="1"/>
  <c r="C989" s="1"/>
  <c r="C990" s="1"/>
  <c r="C991" s="1"/>
  <c r="C992" s="1"/>
  <c r="C993" s="1"/>
  <c r="C994" s="1"/>
  <c r="C995" s="1"/>
  <c r="C996" s="1"/>
  <c r="C997" s="1"/>
  <c r="C998" s="1"/>
  <c r="C999" s="1"/>
  <c r="C1000" s="1"/>
  <c r="C1001" s="1"/>
  <c r="C1002" s="1"/>
  <c r="C1003" s="1"/>
  <c r="C1004" s="1"/>
  <c r="C1005" s="1"/>
  <c r="C1006" s="1"/>
  <c r="C1007" s="1"/>
  <c r="C1008" s="1"/>
  <c r="C1009" s="1"/>
  <c r="C1010" s="1"/>
  <c r="C1011" s="1"/>
  <c r="C1012" s="1"/>
  <c r="C1013" s="1"/>
  <c r="C1014" s="1"/>
  <c r="C1015" s="1"/>
  <c r="C1016" s="1"/>
  <c r="C1017" s="1"/>
  <c r="C1018" s="1"/>
  <c r="C1019" s="1"/>
  <c r="C1020" s="1"/>
  <c r="C1021" s="1"/>
  <c r="C1022" s="1"/>
  <c r="C1023" s="1"/>
  <c r="C1024" s="1"/>
  <c r="C1025" s="1"/>
  <c r="C1026" s="1"/>
  <c r="C1027" s="1"/>
  <c r="C1028" s="1"/>
  <c r="C1029" s="1"/>
  <c r="C1030" s="1"/>
  <c r="C1031" s="1"/>
  <c r="C1032" s="1"/>
  <c r="C1033" s="1"/>
  <c r="C1034" s="1"/>
  <c r="C1035" s="1"/>
  <c r="C1036" s="1"/>
  <c r="C1037" s="1"/>
  <c r="C1038" s="1"/>
  <c r="C1039" s="1"/>
  <c r="C1040" s="1"/>
  <c r="C1041" s="1"/>
  <c r="C1042" s="1"/>
  <c r="C1043" s="1"/>
  <c r="C1044" s="1"/>
  <c r="C1045" s="1"/>
  <c r="C1046" s="1"/>
  <c r="C1047" s="1"/>
  <c r="C1048" s="1"/>
  <c r="C1049" s="1"/>
  <c r="C1050" s="1"/>
  <c r="C1051" s="1"/>
  <c r="C1052" s="1"/>
  <c r="C1053" s="1"/>
  <c r="C1054" s="1"/>
  <c r="C1055" s="1"/>
  <c r="C1056" s="1"/>
  <c r="C1057" s="1"/>
  <c r="C1058" s="1"/>
  <c r="C1059" s="1"/>
  <c r="C1060" s="1"/>
  <c r="C1061" s="1"/>
  <c r="C1062" s="1"/>
  <c r="C1063" s="1"/>
  <c r="C1064" s="1"/>
  <c r="C1065" s="1"/>
  <c r="C1066" s="1"/>
  <c r="C1067" s="1"/>
  <c r="C1068" s="1"/>
  <c r="C1069" s="1"/>
  <c r="C1070" s="1"/>
  <c r="C1071" s="1"/>
  <c r="C1072" s="1"/>
  <c r="C1073" s="1"/>
  <c r="C1074" s="1"/>
  <c r="C1075" s="1"/>
  <c r="C1076" s="1"/>
  <c r="C1077" s="1"/>
  <c r="C1078" s="1"/>
  <c r="C1079" s="1"/>
  <c r="C1080" s="1"/>
  <c r="C1081" s="1"/>
  <c r="C1082" s="1"/>
  <c r="C1083" s="1"/>
  <c r="C1084" s="1"/>
  <c r="C1085" s="1"/>
  <c r="C1086" s="1"/>
  <c r="C1087" s="1"/>
  <c r="C1088" s="1"/>
  <c r="C1089" s="1"/>
  <c r="C1090" s="1"/>
  <c r="C1091" s="1"/>
  <c r="C1092" s="1"/>
  <c r="C1093" s="1"/>
  <c r="C1094" s="1"/>
  <c r="C1095" s="1"/>
  <c r="C1096" s="1"/>
  <c r="C1097" s="1"/>
  <c r="C1098" s="1"/>
  <c r="C1099" s="1"/>
  <c r="C1100" s="1"/>
  <c r="C1101" s="1"/>
  <c r="C1102" s="1"/>
  <c r="C1103" s="1"/>
  <c r="C1104" s="1"/>
  <c r="C1105" s="1"/>
  <c r="C1106" s="1"/>
  <c r="C1107" s="1"/>
  <c r="C1108" s="1"/>
  <c r="C1109" s="1"/>
  <c r="C1110" s="1"/>
  <c r="C1111" s="1"/>
  <c r="C1113" s="1"/>
  <c r="C1114" s="1"/>
  <c r="C1115" s="1"/>
  <c r="C1116" s="1"/>
  <c r="C1117" s="1"/>
  <c r="C1118" s="1"/>
  <c r="C1119" s="1"/>
  <c r="C1120" s="1"/>
  <c r="C1121" s="1"/>
  <c r="C1122" s="1"/>
  <c r="C1123" s="1"/>
  <c r="C1124" s="1"/>
  <c r="C1125" s="1"/>
  <c r="C1126" s="1"/>
  <c r="C1127" s="1"/>
  <c r="C1128" s="1"/>
  <c r="C1129" s="1"/>
  <c r="C1130" s="1"/>
  <c r="C1131" s="1"/>
  <c r="C1132" s="1"/>
  <c r="C1133" s="1"/>
  <c r="C1134" s="1"/>
  <c r="C1135" s="1"/>
  <c r="C1136" s="1"/>
  <c r="C1137" s="1"/>
  <c r="C1138" s="1"/>
  <c r="C1139" s="1"/>
  <c r="C1140" s="1"/>
  <c r="C1141" s="1"/>
  <c r="C1142" s="1"/>
  <c r="C1143" s="1"/>
  <c r="C1144" s="1"/>
  <c r="C1145" s="1"/>
  <c r="C1146" s="1"/>
  <c r="C1147" s="1"/>
  <c r="C1148" s="1"/>
  <c r="C1149" s="1"/>
  <c r="C1150" s="1"/>
  <c r="C1151" s="1"/>
  <c r="C1152" s="1"/>
  <c r="C1153" s="1"/>
  <c r="C1154" s="1"/>
  <c r="C1155" s="1"/>
  <c r="C1156" s="1"/>
  <c r="C1157" s="1"/>
  <c r="C1158" s="1"/>
  <c r="C1159" s="1"/>
  <c r="C1160" s="1"/>
  <c r="C1161" s="1"/>
  <c r="C1162" s="1"/>
  <c r="C1163" s="1"/>
  <c r="C1164" s="1"/>
  <c r="C1165" s="1"/>
  <c r="C1166" s="1"/>
  <c r="C1167" s="1"/>
  <c r="C1168" s="1"/>
  <c r="C1169" s="1"/>
  <c r="C1170" s="1"/>
  <c r="C1171" s="1"/>
  <c r="C1172" s="1"/>
  <c r="C1173" s="1"/>
  <c r="C1174" s="1"/>
  <c r="C1175" s="1"/>
  <c r="C1176" s="1"/>
  <c r="C1177" s="1"/>
  <c r="C1178" s="1"/>
  <c r="C1179" s="1"/>
  <c r="C1180" s="1"/>
  <c r="C1181" s="1"/>
  <c r="C1182" s="1"/>
  <c r="C1183" s="1"/>
  <c r="C1184" s="1"/>
  <c r="C1185" s="1"/>
  <c r="C1186" s="1"/>
  <c r="C1187" s="1"/>
  <c r="C1188" s="1"/>
  <c r="C1189" s="1"/>
  <c r="C1190" s="1"/>
  <c r="C1191" s="1"/>
  <c r="C1192" s="1"/>
  <c r="C1193" s="1"/>
  <c r="C1194" s="1"/>
  <c r="C1195" s="1"/>
  <c r="C1196" s="1"/>
  <c r="C1197" s="1"/>
  <c r="C1198" s="1"/>
  <c r="C1199" s="1"/>
  <c r="C1200" s="1"/>
  <c r="C1201" s="1"/>
  <c r="C1202" s="1"/>
  <c r="C1203" s="1"/>
  <c r="C1204" s="1"/>
  <c r="C1205" s="1"/>
  <c r="C1206" s="1"/>
  <c r="C1207" s="1"/>
  <c r="C1208" s="1"/>
  <c r="C1209" s="1"/>
  <c r="C1210" s="1"/>
  <c r="C1211" s="1"/>
  <c r="C1212" s="1"/>
  <c r="C1213" s="1"/>
  <c r="C1214" s="1"/>
  <c r="C1215" s="1"/>
  <c r="C1216" s="1"/>
  <c r="C1217" s="1"/>
  <c r="C1218" s="1"/>
  <c r="C1219" s="1"/>
  <c r="C1220" s="1"/>
  <c r="C1221" s="1"/>
  <c r="C1222" s="1"/>
  <c r="C1223" s="1"/>
  <c r="C1224" s="1"/>
  <c r="C1225" s="1"/>
  <c r="C1226" s="1"/>
  <c r="C1227" s="1"/>
  <c r="C1228" s="1"/>
  <c r="C1229" s="1"/>
  <c r="C1230" s="1"/>
  <c r="C1231" s="1"/>
  <c r="C1232" s="1"/>
  <c r="C1233" s="1"/>
  <c r="C1234" s="1"/>
  <c r="C1235" s="1"/>
  <c r="C1236" s="1"/>
  <c r="C1237" s="1"/>
  <c r="C1238" s="1"/>
  <c r="C1239" s="1"/>
  <c r="C1240" s="1"/>
  <c r="C1241" s="1"/>
  <c r="C1242" s="1"/>
  <c r="C1243" s="1"/>
  <c r="C1244" s="1"/>
  <c r="C1245" s="1"/>
  <c r="C1246" s="1"/>
  <c r="C1247" s="1"/>
  <c r="C1248" s="1"/>
  <c r="C1249" s="1"/>
  <c r="C1250" s="1"/>
  <c r="C1251" s="1"/>
  <c r="C1252" s="1"/>
  <c r="C1253" s="1"/>
  <c r="C1254" s="1"/>
  <c r="C1255" s="1"/>
  <c r="C1256" s="1"/>
  <c r="C1257" s="1"/>
  <c r="C1258" s="1"/>
  <c r="C1259" s="1"/>
  <c r="C1260" s="1"/>
  <c r="C1261" s="1"/>
  <c r="C1262" s="1"/>
  <c r="C1263" s="1"/>
  <c r="C1264" s="1"/>
  <c r="C1265" s="1"/>
  <c r="C1266" s="1"/>
  <c r="C1267" s="1"/>
  <c r="C1268" s="1"/>
  <c r="C1269" s="1"/>
  <c r="C1270" s="1"/>
  <c r="C1271" s="1"/>
  <c r="C1272" s="1"/>
  <c r="C1273" s="1"/>
  <c r="C1274" s="1"/>
  <c r="C1275" s="1"/>
  <c r="C1276" s="1"/>
  <c r="C1277" s="1"/>
  <c r="C1278" s="1"/>
  <c r="C1279" s="1"/>
  <c r="C1280" s="1"/>
  <c r="C1281" s="1"/>
  <c r="C1282" s="1"/>
  <c r="C1283" s="1"/>
  <c r="C1284" s="1"/>
  <c r="C1285" s="1"/>
  <c r="C1286" s="1"/>
  <c r="C1287" s="1"/>
  <c r="C1288" s="1"/>
  <c r="C1289" s="1"/>
  <c r="C1290" s="1"/>
  <c r="C1291" s="1"/>
  <c r="C1292" s="1"/>
  <c r="C1293" s="1"/>
  <c r="C1294" s="1"/>
  <c r="C1295" s="1"/>
  <c r="C1296" s="1"/>
  <c r="C1297" s="1"/>
  <c r="C1298" s="1"/>
  <c r="C1299" s="1"/>
  <c r="C1300" s="1"/>
  <c r="C1301" s="1"/>
  <c r="C1302" s="1"/>
  <c r="C1303" s="1"/>
  <c r="C1304" s="1"/>
  <c r="C1305" s="1"/>
  <c r="C1306" s="1"/>
  <c r="C1307" s="1"/>
  <c r="C1308" s="1"/>
  <c r="C1310" s="1"/>
  <c r="C1311" s="1"/>
  <c r="C1312" s="1"/>
  <c r="C1313" s="1"/>
  <c r="C1314" s="1"/>
  <c r="C1315" s="1"/>
  <c r="C1316" s="1"/>
  <c r="C1317" s="1"/>
  <c r="C1318" s="1"/>
  <c r="C1319" s="1"/>
  <c r="C1320" s="1"/>
  <c r="C1321" s="1"/>
  <c r="C1322" s="1"/>
  <c r="C1323" s="1"/>
  <c r="C1324" s="1"/>
  <c r="C1325" s="1"/>
  <c r="C1326" s="1"/>
  <c r="C1327" s="1"/>
  <c r="C1328" s="1"/>
  <c r="C1329" s="1"/>
  <c r="C1330" s="1"/>
  <c r="C1331" s="1"/>
  <c r="C1332" s="1"/>
  <c r="C1333" s="1"/>
  <c r="C1334" s="1"/>
  <c r="C1335" s="1"/>
  <c r="C1336" s="1"/>
  <c r="C1337" s="1"/>
  <c r="C1338" s="1"/>
  <c r="C1339" s="1"/>
  <c r="C1340" s="1"/>
  <c r="C1341" s="1"/>
  <c r="C1342" s="1"/>
  <c r="C1343" s="1"/>
  <c r="C1344" s="1"/>
  <c r="C1345" s="1"/>
  <c r="C1346" s="1"/>
  <c r="C1347" s="1"/>
  <c r="C1348" s="1"/>
  <c r="C1349" s="1"/>
  <c r="C1350" s="1"/>
  <c r="C1351" s="1"/>
  <c r="C1352" s="1"/>
  <c r="C1353" s="1"/>
  <c r="C1354" s="1"/>
  <c r="C1355" s="1"/>
  <c r="C1356" s="1"/>
  <c r="C1357" s="1"/>
  <c r="C1358" s="1"/>
  <c r="C1359" s="1"/>
  <c r="C1360" s="1"/>
  <c r="C1361" s="1"/>
  <c r="C1362" s="1"/>
  <c r="C1363" s="1"/>
  <c r="C1364" s="1"/>
  <c r="C1365" s="1"/>
  <c r="C1366" s="1"/>
  <c r="C1367" s="1"/>
  <c r="C1368" s="1"/>
  <c r="C1369" s="1"/>
  <c r="C1370" s="1"/>
  <c r="C1371" s="1"/>
  <c r="C1372" s="1"/>
  <c r="C1374" s="1"/>
  <c r="C1375" s="1"/>
  <c r="C1376" s="1"/>
  <c r="C1377" s="1"/>
  <c r="C1378" s="1"/>
  <c r="C1379" s="1"/>
  <c r="C1380" s="1"/>
  <c r="C1381" s="1"/>
  <c r="C1382" s="1"/>
  <c r="C1383" s="1"/>
  <c r="C1384" s="1"/>
  <c r="C1385" s="1"/>
  <c r="C1386" s="1"/>
  <c r="C1387" s="1"/>
  <c r="C1388" s="1"/>
  <c r="C1389" s="1"/>
  <c r="C1390" s="1"/>
  <c r="C1391" s="1"/>
  <c r="C1392" s="1"/>
  <c r="C1393" s="1"/>
  <c r="C1394" s="1"/>
  <c r="C1395" s="1"/>
  <c r="C1396" s="1"/>
  <c r="C1397" s="1"/>
  <c r="C1398" s="1"/>
  <c r="C1399" s="1"/>
  <c r="C1400" s="1"/>
  <c r="C1401" s="1"/>
  <c r="C1402" s="1"/>
  <c r="C1403" s="1"/>
  <c r="C1404" s="1"/>
  <c r="C1405" s="1"/>
  <c r="C1406" s="1"/>
  <c r="C1407" s="1"/>
  <c r="C1408" s="1"/>
  <c r="C1409" s="1"/>
  <c r="C1410" s="1"/>
  <c r="C1411" s="1"/>
  <c r="C1412" s="1"/>
  <c r="C1413" s="1"/>
  <c r="C1414" s="1"/>
  <c r="C1415" s="1"/>
</calcChain>
</file>

<file path=xl/sharedStrings.xml><?xml version="1.0" encoding="utf-8"?>
<sst xmlns="http://schemas.openxmlformats.org/spreadsheetml/2006/main" count="11148" uniqueCount="7832">
  <si>
    <t>STT</t>
  </si>
  <si>
    <t>Mã số TS</t>
  </si>
  <si>
    <t>Họ và tên</t>
  </si>
  <si>
    <t>SBD1</t>
  </si>
  <si>
    <t>SBD</t>
  </si>
  <si>
    <t>Ngày sinh</t>
  </si>
  <si>
    <t>Lớp</t>
  </si>
  <si>
    <t>Trường</t>
  </si>
  <si>
    <t>Tỉnh/ Thành phố</t>
  </si>
  <si>
    <t>Thứ tự</t>
  </si>
  <si>
    <t>V2</t>
  </si>
  <si>
    <t>Xóa</t>
  </si>
  <si>
    <t>M2194</t>
  </si>
  <si>
    <t>Nguyễn Bình An</t>
  </si>
  <si>
    <t>MHP.04.001</t>
  </si>
  <si>
    <t>13062008</t>
  </si>
  <si>
    <t>Trường Tiểu học Nguyễn Trãi</t>
  </si>
  <si>
    <t>Hải Phòng</t>
  </si>
  <si>
    <t>M2263</t>
  </si>
  <si>
    <t>Phạm Thu An</t>
  </si>
  <si>
    <t>MHN.04.006</t>
  </si>
  <si>
    <t>07122008</t>
  </si>
  <si>
    <t>Trường Tiểu học Tân Dân</t>
  </si>
  <si>
    <t>Phú Thọ</t>
  </si>
  <si>
    <t>Hà Nội</t>
  </si>
  <si>
    <t>M2287</t>
  </si>
  <si>
    <t>Phan Lê Tuấn An</t>
  </si>
  <si>
    <t>MNA.04.003</t>
  </si>
  <si>
    <t>27062008</t>
  </si>
  <si>
    <t>Trường Tiểu học Tân Giang</t>
  </si>
  <si>
    <t xml:space="preserve">Hà Tĩnh </t>
  </si>
  <si>
    <t>Nghệ An</t>
  </si>
  <si>
    <t>M20</t>
  </si>
  <si>
    <t>Thái Bá Việt An</t>
  </si>
  <si>
    <t>MNA.04.004</t>
  </si>
  <si>
    <t>19122008</t>
  </si>
  <si>
    <t>Trường Tiểu học Thị Trấn Diễn Châu</t>
  </si>
  <si>
    <t>M3604</t>
  </si>
  <si>
    <t>Cao Tuấn Anh</t>
  </si>
  <si>
    <t>MHN.04.010</t>
  </si>
  <si>
    <t>28062008</t>
  </si>
  <si>
    <t>Trường Tiểu học Thượng Trưng</t>
  </si>
  <si>
    <t>Vĩnh Phúc</t>
  </si>
  <si>
    <t>M4384</t>
  </si>
  <si>
    <t>Chu Quỳnh Anh</t>
  </si>
  <si>
    <t>MHN.04.011</t>
  </si>
  <si>
    <t>Trường Tiểu học Kim Xá I</t>
  </si>
  <si>
    <t>M1934</t>
  </si>
  <si>
    <t>Đoàn Lê Anh</t>
  </si>
  <si>
    <t>MTH.04.005</t>
  </si>
  <si>
    <t xml:space="preserve">Trường Tiểu học Ba Đình </t>
  </si>
  <si>
    <t>Thanh Hóa</t>
  </si>
  <si>
    <t>M1956</t>
  </si>
  <si>
    <t>Lê Đức Anh</t>
  </si>
  <si>
    <t>MTH.04.007</t>
  </si>
  <si>
    <t>02012008</t>
  </si>
  <si>
    <t>M3695</t>
  </si>
  <si>
    <t>Lê Vũ Minh Anh</t>
  </si>
  <si>
    <t>MNA.04.006</t>
  </si>
  <si>
    <t>07022008</t>
  </si>
  <si>
    <t>Trường Tiểu học Lê Lợi</t>
  </si>
  <si>
    <t>M36</t>
  </si>
  <si>
    <t>Nguyễn Đức Anh</t>
  </si>
  <si>
    <t>MNA.04.007</t>
  </si>
  <si>
    <t>24042008</t>
  </si>
  <si>
    <t>Trường Tiểu học Hà Huy Tập 2</t>
  </si>
  <si>
    <t>Vinh</t>
  </si>
  <si>
    <t>M2206</t>
  </si>
  <si>
    <t>Nguyễn Hà Hải Anh</t>
  </si>
  <si>
    <t>MHP.04.005</t>
  </si>
  <si>
    <t>06112008</t>
  </si>
  <si>
    <t>M2005</t>
  </si>
  <si>
    <t>Nguyễn Lê Anh</t>
  </si>
  <si>
    <t>MHN.04.025</t>
  </si>
  <si>
    <t>01022008</t>
  </si>
  <si>
    <t>Trường Tiểu học Đoàn Thị Điểm</t>
  </si>
  <si>
    <t>M2117</t>
  </si>
  <si>
    <t>Nguyễn Phan Quang Anh</t>
  </si>
  <si>
    <t>MHN.04.027</t>
  </si>
  <si>
    <t>30122008</t>
  </si>
  <si>
    <t xml:space="preserve">Trường Tiểu học Lê Văn Tám </t>
  </si>
  <si>
    <t>M49</t>
  </si>
  <si>
    <t>Nguyễn Thị Hà Anh</t>
  </si>
  <si>
    <t>MNA.04.012</t>
  </si>
  <si>
    <t>22082008</t>
  </si>
  <si>
    <t>M3810</t>
  </si>
  <si>
    <t>Nguyễn Thị Minh Anh</t>
  </si>
  <si>
    <t>MHN.04.029</t>
  </si>
  <si>
    <t>12012008</t>
  </si>
  <si>
    <t>Trường Tiểu học Gia Cẩm</t>
  </si>
  <si>
    <t>M2110</t>
  </si>
  <si>
    <t>Phạm Linh Anh</t>
  </si>
  <si>
    <t>MHN.04.035</t>
  </si>
  <si>
    <t>29032008</t>
  </si>
  <si>
    <t>Trường Tiểu học Lê Quý Đôn</t>
  </si>
  <si>
    <t>M38</t>
  </si>
  <si>
    <t>Trần Đức Anh</t>
  </si>
  <si>
    <t>MTH.04.017</t>
  </si>
  <si>
    <t>18062009</t>
  </si>
  <si>
    <t>Trường Tiểu học Đông Tân</t>
  </si>
  <si>
    <t>M3802</t>
  </si>
  <si>
    <t>Trần Việt Anh</t>
  </si>
  <si>
    <t>MHN.04.044</t>
  </si>
  <si>
    <t>24062008</t>
  </si>
  <si>
    <t>M130</t>
  </si>
  <si>
    <t>Trần Vỹ Anh</t>
  </si>
  <si>
    <t>MHN.04.045</t>
  </si>
  <si>
    <t>M41</t>
  </si>
  <si>
    <t>Trương Đức Anh</t>
  </si>
  <si>
    <t>MHN.04.046</t>
  </si>
  <si>
    <t>04052008</t>
  </si>
  <si>
    <t>Trường Tiểu học Dịch Vọng A</t>
  </si>
  <si>
    <t>M106</t>
  </si>
  <si>
    <t>Võ Sỹ Quốc Anh</t>
  </si>
  <si>
    <t>MNA.04.015</t>
  </si>
  <si>
    <t>Trường Tiểu học Bắc Hà</t>
  </si>
  <si>
    <t>Hà Tĩnh</t>
  </si>
  <si>
    <t>M79</t>
  </si>
  <si>
    <t>Vũ Nguyễn Nam Anh</t>
  </si>
  <si>
    <t>MHN.04.047</t>
  </si>
  <si>
    <t>21112008</t>
  </si>
  <si>
    <t>Trường Tiểu học Kim Liên</t>
  </si>
  <si>
    <t>M141</t>
  </si>
  <si>
    <t>Đỗ Hoàng Gia Bách</t>
  </si>
  <si>
    <t>MHN.04.051</t>
  </si>
  <si>
    <t>Trường Tiểu học Khương Thượng</t>
  </si>
  <si>
    <t>M144</t>
  </si>
  <si>
    <t>Hoàng Ngọc Bách</t>
  </si>
  <si>
    <t>MHN.04.052</t>
  </si>
  <si>
    <t>Trường Tiểu học Trưng Trắc</t>
  </si>
  <si>
    <t>M2257</t>
  </si>
  <si>
    <t>Nguyễn Dương Bách</t>
  </si>
  <si>
    <t>MHN.04.053</t>
  </si>
  <si>
    <t>08082008</t>
  </si>
  <si>
    <t>M5151</t>
  </si>
  <si>
    <t>Lê Xuân Gia Bảo</t>
  </si>
  <si>
    <t>MHN.04.056</t>
  </si>
  <si>
    <t>Trường Tiểu học Lê Văn Tám</t>
  </si>
  <si>
    <t>Hòa Bình</t>
  </si>
  <si>
    <t>M3685</t>
  </si>
  <si>
    <t>Phạm Gia Bảo</t>
  </si>
  <si>
    <t>MNA.04.022</t>
  </si>
  <si>
    <t>08032008</t>
  </si>
  <si>
    <t>M5125</t>
  </si>
  <si>
    <t>Trần Nguyễn Gia Bảo</t>
  </si>
  <si>
    <t>MHN.04.060</t>
  </si>
  <si>
    <t>Trường Tiểu học Đống Đa</t>
  </si>
  <si>
    <t>M186</t>
  </si>
  <si>
    <t>Đinh Thị Thanh Bình</t>
  </si>
  <si>
    <t>MHN.04.061</t>
  </si>
  <si>
    <t>09062008</t>
  </si>
  <si>
    <t>Trường Tiểu học Thanh Xuân Nam</t>
  </si>
  <si>
    <t>M3680</t>
  </si>
  <si>
    <t>Hoàng Thanh Bình</t>
  </si>
  <si>
    <t>MHN.04.062</t>
  </si>
  <si>
    <t>Trường Tiểu học Tứ Trưng</t>
  </si>
  <si>
    <t>M189</t>
  </si>
  <si>
    <t>Nguyễn Đình Bon</t>
  </si>
  <si>
    <t>MNA.04.024</t>
  </si>
  <si>
    <t>05012008</t>
  </si>
  <si>
    <t>Trường Tiểu học Nghi Liên</t>
  </si>
  <si>
    <t>M3531</t>
  </si>
  <si>
    <t>Phan Minh Châu</t>
  </si>
  <si>
    <t>MNA.04.026</t>
  </si>
  <si>
    <t>31012008</t>
  </si>
  <si>
    <t>M215</t>
  </si>
  <si>
    <t>Đỗ Trần Quỳnh Chi</t>
  </si>
  <si>
    <t>MNA.04.027</t>
  </si>
  <si>
    <t>Trường Tiểu học Cầu Giát</t>
  </si>
  <si>
    <t>M1588</t>
  </si>
  <si>
    <t>Lê Thị Quỳnh Chi</t>
  </si>
  <si>
    <t>MTH.04.024</t>
  </si>
  <si>
    <t>23112008</t>
  </si>
  <si>
    <t>Trường Tiểu học Điện Biên 1</t>
  </si>
  <si>
    <t>M207</t>
  </si>
  <si>
    <t>Phạm Hoàng Khánh Chi</t>
  </si>
  <si>
    <t>MNA.04.031</t>
  </si>
  <si>
    <t>11062008</t>
  </si>
  <si>
    <t>Trường Thực hành Sư phạm - Đại học Vinh</t>
  </si>
  <si>
    <t>M219</t>
  </si>
  <si>
    <t>Nguyễn Huy Dương Chí</t>
  </si>
  <si>
    <t>MHN.04.072</t>
  </si>
  <si>
    <t>23022008</t>
  </si>
  <si>
    <t>Trường liên cấp Tiểu học và THCS Ngôi Sao Hà Nội</t>
  </si>
  <si>
    <t>M225</t>
  </si>
  <si>
    <t>Nguyễn Văn Chiến</t>
  </si>
  <si>
    <t>MHN.04.073</t>
  </si>
  <si>
    <t>22072008</t>
  </si>
  <si>
    <t>Trường Tiểu học Phạm Công Bình</t>
  </si>
  <si>
    <t>M1580</t>
  </si>
  <si>
    <t>Nguyễn Lê Nguyên Chương</t>
  </si>
  <si>
    <t>MTH.04.026</t>
  </si>
  <si>
    <t>30102008</t>
  </si>
  <si>
    <t>M238</t>
  </si>
  <si>
    <t>Nguyễn Hữu Tuấn Cường</t>
  </si>
  <si>
    <t>MHN.04.074</t>
  </si>
  <si>
    <t>13032008</t>
  </si>
  <si>
    <t>Trường Tiểu học Nam Thành Công</t>
  </si>
  <si>
    <t>M240</t>
  </si>
  <si>
    <t>Trần Việt Cường</t>
  </si>
  <si>
    <t>MHN.04.075</t>
  </si>
  <si>
    <t>15022008</t>
  </si>
  <si>
    <t>Trường Tiểu học Archimedes Academy</t>
  </si>
  <si>
    <t>M243</t>
  </si>
  <si>
    <t>Đặng Trần Bảo Đan</t>
  </si>
  <si>
    <t>MHN.04.076</t>
  </si>
  <si>
    <t>27072008</t>
  </si>
  <si>
    <t>Trường Phổ thông Quốc Tế Newton</t>
  </si>
  <si>
    <t>M1881</t>
  </si>
  <si>
    <t>Hoàng Hải Đăng</t>
  </si>
  <si>
    <t>MHN.04.077</t>
  </si>
  <si>
    <t>12112008</t>
  </si>
  <si>
    <t>Trường Tiểu học Thị trấn Vĩnh Tường</t>
  </si>
  <si>
    <t>M252</t>
  </si>
  <si>
    <t>Phạm Hải Đăng</t>
  </si>
  <si>
    <t>MHN.04.082</t>
  </si>
  <si>
    <t>22122008</t>
  </si>
  <si>
    <t>Trường Tiểu học Lômônôxốp</t>
  </si>
  <si>
    <t>M1955</t>
  </si>
  <si>
    <t>MTH.04.027</t>
  </si>
  <si>
    <t>17112008</t>
  </si>
  <si>
    <t>M261</t>
  </si>
  <si>
    <t>Phạm Viết Quang Đăng</t>
  </si>
  <si>
    <t>MHN.04.083</t>
  </si>
  <si>
    <t>Trường Tiểu học Văn Yên</t>
  </si>
  <si>
    <t>M248</t>
  </si>
  <si>
    <t>Trần Duy Đăng</t>
  </si>
  <si>
    <t>MNA.04.037</t>
  </si>
  <si>
    <t>M253</t>
  </si>
  <si>
    <t>Trần Hải Đăng</t>
  </si>
  <si>
    <t>MNA.04.038</t>
  </si>
  <si>
    <t>18122008</t>
  </si>
  <si>
    <t>Trường Tiểu học Hưng Dũng 2</t>
  </si>
  <si>
    <t>M3718</t>
  </si>
  <si>
    <t>Cao Thành Đạt</t>
  </si>
  <si>
    <t>MHN.04.085</t>
  </si>
  <si>
    <t>04012008</t>
  </si>
  <si>
    <t>Trường Tiểu học Đinh Tiên Hoàng</t>
  </si>
  <si>
    <t>M274</t>
  </si>
  <si>
    <t>Đoàn Mạnh Đạt</t>
  </si>
  <si>
    <t>MHN.04.086</t>
  </si>
  <si>
    <t>23052008</t>
  </si>
  <si>
    <t xml:space="preserve">Hà Nội </t>
  </si>
  <si>
    <t>M5139</t>
  </si>
  <si>
    <t>Dương Trịnh Thành Đạt</t>
  </si>
  <si>
    <t>MHN.04.424</t>
  </si>
  <si>
    <t>20052008</t>
  </si>
  <si>
    <t>Trường Tiểu học Hùng Vương</t>
  </si>
  <si>
    <t>M2312</t>
  </si>
  <si>
    <t>Hoàng Thành Đạt</t>
  </si>
  <si>
    <t>MHP.04.016</t>
  </si>
  <si>
    <t>Trường Tiểu học Trần Quốc Toản</t>
  </si>
  <si>
    <t>M268</t>
  </si>
  <si>
    <t>Lương Đình Đạt</t>
  </si>
  <si>
    <t>MNA.04.040</t>
  </si>
  <si>
    <t>10012008</t>
  </si>
  <si>
    <t>Trường Tiểu học Sơn Mỹ</t>
  </si>
  <si>
    <t>M283</t>
  </si>
  <si>
    <t>Nguyễn Hoàng Tiến Đạt</t>
  </si>
  <si>
    <t>MHN.04.087</t>
  </si>
  <si>
    <t>21102008</t>
  </si>
  <si>
    <t>Trường Tiểu học Cửu Long</t>
  </si>
  <si>
    <t>M3814</t>
  </si>
  <si>
    <t>Nguyễn Quốc Đạt</t>
  </si>
  <si>
    <t>MHN.04.088</t>
  </si>
  <si>
    <t>08052008</t>
  </si>
  <si>
    <t>M288</t>
  </si>
  <si>
    <t>Nguyễn Trọng Đạt</t>
  </si>
  <si>
    <t>MNA.04.043</t>
  </si>
  <si>
    <t>22032008</t>
  </si>
  <si>
    <t>M293</t>
  </si>
  <si>
    <t>Chu Ngọc Diệp</t>
  </si>
  <si>
    <t>MNA.04.044</t>
  </si>
  <si>
    <t>14072008</t>
  </si>
  <si>
    <t>M3715</t>
  </si>
  <si>
    <t>Hoàng Minh Đức</t>
  </si>
  <si>
    <t>MHN.04.094</t>
  </si>
  <si>
    <t>21012008</t>
  </si>
  <si>
    <t>M1957</t>
  </si>
  <si>
    <t>Lê Văn Anh Đức</t>
  </si>
  <si>
    <t>MTH.04.030</t>
  </si>
  <si>
    <t>08072008</t>
  </si>
  <si>
    <t>M312</t>
  </si>
  <si>
    <t>Lương Minh Đức</t>
  </si>
  <si>
    <t>MNA.04.046</t>
  </si>
  <si>
    <t>19052008</t>
  </si>
  <si>
    <t>Trường Tiểu học Nghi Đức</t>
  </si>
  <si>
    <t>M1806</t>
  </si>
  <si>
    <t>Ngô Hoàng Minh Đức</t>
  </si>
  <si>
    <t>MHN.04.096</t>
  </si>
  <si>
    <t>06052008</t>
  </si>
  <si>
    <t>Trường Tiểu học Liên Bảo</t>
  </si>
  <si>
    <t>M1500</t>
  </si>
  <si>
    <t>Nguyễn Minh Đức</t>
  </si>
  <si>
    <t>MTH.04.032</t>
  </si>
  <si>
    <t>16102008</t>
  </si>
  <si>
    <t>Trường Tiểu học và Trung học cơ sở Đông Bắc Ga</t>
  </si>
  <si>
    <t>M4838</t>
  </si>
  <si>
    <t>Nguyễn Sinh Đức</t>
  </si>
  <si>
    <t>MHP.04.021</t>
  </si>
  <si>
    <t>08042008</t>
  </si>
  <si>
    <t>Trường Tiều học Lê Hồng Phong</t>
  </si>
  <si>
    <t>Thái Bình</t>
  </si>
  <si>
    <t>M4828</t>
  </si>
  <si>
    <t>Đặng Phương Dung</t>
  </si>
  <si>
    <t>MHP.04.024</t>
  </si>
  <si>
    <t>22022008</t>
  </si>
  <si>
    <t>M4948</t>
  </si>
  <si>
    <t>Cao Đức Dũng</t>
  </si>
  <si>
    <t>MNA.04.050</t>
  </si>
  <si>
    <t>Trường Tiểu học Lê Mao</t>
  </si>
  <si>
    <t>M336</t>
  </si>
  <si>
    <t>Mạc Minh Dũng</t>
  </si>
  <si>
    <t>MHN.04.106</t>
  </si>
  <si>
    <t>M331</t>
  </si>
  <si>
    <t>Mai Hà Dũng</t>
  </si>
  <si>
    <t>MHN.04.108</t>
  </si>
  <si>
    <t>09012008</t>
  </si>
  <si>
    <t>Trường Tiểu học Chu Văn An</t>
  </si>
  <si>
    <t>M328</t>
  </si>
  <si>
    <t>Nguyễn Bùi Đức Dũng</t>
  </si>
  <si>
    <t>MHN.04.109</t>
  </si>
  <si>
    <t>29012009</t>
  </si>
  <si>
    <t>M1958</t>
  </si>
  <si>
    <t>Nguyễn Duy Dũng</t>
  </si>
  <si>
    <t>MTH.04.033</t>
  </si>
  <si>
    <t>25042008</t>
  </si>
  <si>
    <t>M4950</t>
  </si>
  <si>
    <t>Nguyễn Tấn Dũng</t>
  </si>
  <si>
    <t>MNA.04.053</t>
  </si>
  <si>
    <t>M346</t>
  </si>
  <si>
    <t>Nguyễn Tiến Dũng</t>
  </si>
  <si>
    <t>MTH.04.034</t>
  </si>
  <si>
    <t>03032008</t>
  </si>
  <si>
    <t>Trường Tiểu học Nguyễn Văn Trỗi</t>
  </si>
  <si>
    <t xml:space="preserve">Thanh Hoá </t>
  </si>
  <si>
    <t>M354</t>
  </si>
  <si>
    <t>Nguyễn Văn Việt Dũng</t>
  </si>
  <si>
    <t>MHN.04.111</t>
  </si>
  <si>
    <t>29012008</t>
  </si>
  <si>
    <t>M5162</t>
  </si>
  <si>
    <t>Phùng Mạnh Dũng</t>
  </si>
  <si>
    <t>MHN.04.112</t>
  </si>
  <si>
    <t>07012008</t>
  </si>
  <si>
    <t>M4753</t>
  </si>
  <si>
    <t>Vũ Hoàng Dũng</t>
  </si>
  <si>
    <t>MHN.04.113</t>
  </si>
  <si>
    <t>17042008</t>
  </si>
  <si>
    <t>Trường Tiểu học Thọ Sơn</t>
  </si>
  <si>
    <t>M353</t>
  </si>
  <si>
    <t>Vũ Tuấn Dũng</t>
  </si>
  <si>
    <t>MHN.04.114</t>
  </si>
  <si>
    <t>01052008</t>
  </si>
  <si>
    <t>Trường Tiểu học Nguyễn Du</t>
  </si>
  <si>
    <t>M4579</t>
  </si>
  <si>
    <t>Nguyễn Hoàng Dương</t>
  </si>
  <si>
    <t>MHN.04.118</t>
  </si>
  <si>
    <t>10052008</t>
  </si>
  <si>
    <t>Trường Tiểu học Thành Công B</t>
  </si>
  <si>
    <t>M3704</t>
  </si>
  <si>
    <t>Phan Trọng Dương</t>
  </si>
  <si>
    <t>MNA.04.055</t>
  </si>
  <si>
    <t>M1605</t>
  </si>
  <si>
    <t>Phạm Minh Duyên</t>
  </si>
  <si>
    <t>MTH.04.035</t>
  </si>
  <si>
    <t>22052008</t>
  </si>
  <si>
    <t>M443</t>
  </si>
  <si>
    <t>Bùi Hoàng Hải</t>
  </si>
  <si>
    <t>MHN.04.132</t>
  </si>
  <si>
    <t>M447</t>
  </si>
  <si>
    <t>Vũ Ngọc Hải</t>
  </si>
  <si>
    <t>MNA.04.063</t>
  </si>
  <si>
    <t>Trường Tiểu học Quỳnh Hồng</t>
  </si>
  <si>
    <t>M2119</t>
  </si>
  <si>
    <t>Trần Minh Hằng</t>
  </si>
  <si>
    <t>MHN.04.135</t>
  </si>
  <si>
    <t>04082008</t>
  </si>
  <si>
    <t>M2073</t>
  </si>
  <si>
    <t>Hoàng Mỹ Hạnh</t>
  </si>
  <si>
    <t>MHN.04.137</t>
  </si>
  <si>
    <t>21042008</t>
  </si>
  <si>
    <t>Trường Tiểu học Kim Xá 2</t>
  </si>
  <si>
    <t>M1779</t>
  </si>
  <si>
    <t>Ngô Phương Hiền</t>
  </si>
  <si>
    <t>MHN.04.139</t>
  </si>
  <si>
    <t>05032008</t>
  </si>
  <si>
    <t>Trường Tiểu học Thanh Lãng B</t>
  </si>
  <si>
    <t>M475</t>
  </si>
  <si>
    <t>Nguyễn Thế Hiển</t>
  </si>
  <si>
    <t>MHN.04.140</t>
  </si>
  <si>
    <t>17012008</t>
  </si>
  <si>
    <t>Trường Tiểu học Dịch vọng B</t>
  </si>
  <si>
    <t>M3682</t>
  </si>
  <si>
    <t>Nguyễn Minh Hiếu</t>
  </si>
  <si>
    <t>MHN.04.146</t>
  </si>
  <si>
    <t>06082008</t>
  </si>
  <si>
    <t>M3727</t>
  </si>
  <si>
    <t>Nguyễn Ngọc Hiếu</t>
  </si>
  <si>
    <t>MHN.04.147</t>
  </si>
  <si>
    <t>10022008</t>
  </si>
  <si>
    <t>M4825</t>
  </si>
  <si>
    <t>Vũ Minh Hiếu</t>
  </si>
  <si>
    <t>MHP.04.032</t>
  </si>
  <si>
    <t>31032008</t>
  </si>
  <si>
    <t>M4958</t>
  </si>
  <si>
    <t>Nguyễn Thị Phương Hoà</t>
  </si>
  <si>
    <t>MNA.04.070</t>
  </si>
  <si>
    <t>M520</t>
  </si>
  <si>
    <t>Lã Quốc Hoàng</t>
  </si>
  <si>
    <t>MHN.04.156</t>
  </si>
  <si>
    <t>Trường Tiểu học Vĩnh Ninh</t>
  </si>
  <si>
    <t>M5243</t>
  </si>
  <si>
    <t>Phí Ngọc Huy Hoàng</t>
  </si>
  <si>
    <t>MHP.04.033</t>
  </si>
  <si>
    <t>M3702</t>
  </si>
  <si>
    <t>Trần Việt Hoàng</t>
  </si>
  <si>
    <t>MNA.04.071</t>
  </si>
  <si>
    <t>01072008</t>
  </si>
  <si>
    <t>M2289</t>
  </si>
  <si>
    <t>Trịnh Văn Hoàng</t>
  </si>
  <si>
    <t>MNA.04.072</t>
  </si>
  <si>
    <t>01062008</t>
  </si>
  <si>
    <t>M1439</t>
  </si>
  <si>
    <t>Nguyễn Anh Hùng</t>
  </si>
  <si>
    <t>MHN.04.160</t>
  </si>
  <si>
    <t>23072009</t>
  </si>
  <si>
    <t>Trường Tiểu học La Phù</t>
  </si>
  <si>
    <t>M2002</t>
  </si>
  <si>
    <t>Vũ Mạnh Hùng</t>
  </si>
  <si>
    <t>MHN.04.162</t>
  </si>
  <si>
    <t>16072008</t>
  </si>
  <si>
    <t>M1942</t>
  </si>
  <si>
    <t>Đỗ Tuấn Hưng</t>
  </si>
  <si>
    <t>MTH.04.041</t>
  </si>
  <si>
    <t>11022008</t>
  </si>
  <si>
    <t>M4826</t>
  </si>
  <si>
    <t>Ngô Tuấn Hưng</t>
  </si>
  <si>
    <t>MHP.04.035</t>
  </si>
  <si>
    <t>M4927</t>
  </si>
  <si>
    <t>MNA.04.074</t>
  </si>
  <si>
    <t>05092008</t>
  </si>
  <si>
    <t>M1562</t>
  </si>
  <si>
    <t>Nguyễn Quỳnh Hương</t>
  </si>
  <si>
    <t>MTH.04.045</t>
  </si>
  <si>
    <t>11102008</t>
  </si>
  <si>
    <t>M605</t>
  </si>
  <si>
    <t>Cao Văn Huy</t>
  </si>
  <si>
    <t>MHN.04.174</t>
  </si>
  <si>
    <t>24032008</t>
  </si>
  <si>
    <t>Trường Tiểu học Đông Ngạc B</t>
  </si>
  <si>
    <t>M1936</t>
  </si>
  <si>
    <t>Lê Minh Huy</t>
  </si>
  <si>
    <t>MTH.04.046</t>
  </si>
  <si>
    <t>12042008</t>
  </si>
  <si>
    <t>M572</t>
  </si>
  <si>
    <t>Nguyễn Cao Huy</t>
  </si>
  <si>
    <t>MHN.04.177</t>
  </si>
  <si>
    <t>06032008</t>
  </si>
  <si>
    <t>M1673</t>
  </si>
  <si>
    <t>Nguyễn Minh Huy</t>
  </si>
  <si>
    <t>MHN.04.179</t>
  </si>
  <si>
    <t>07042008</t>
  </si>
  <si>
    <t>Trường Tiểu học Thị trấn Yên Lạc</t>
  </si>
  <si>
    <t>M4827</t>
  </si>
  <si>
    <t>Phạm Quang Huy</t>
  </si>
  <si>
    <t>MHP.04.038</t>
  </si>
  <si>
    <t>13022008</t>
  </si>
  <si>
    <t>M602</t>
  </si>
  <si>
    <t>Trần Quang Huy</t>
  </si>
  <si>
    <t>MHN.04.183</t>
  </si>
  <si>
    <t>13112008</t>
  </si>
  <si>
    <t>Trường Tiểu học Tây Mỗ</t>
  </si>
  <si>
    <t>M584</t>
  </si>
  <si>
    <t>Trịnh Gia Huy</t>
  </si>
  <si>
    <t>MTH.04.047</t>
  </si>
  <si>
    <t>18102008</t>
  </si>
  <si>
    <t>M578</t>
  </si>
  <si>
    <t>Võ Đức Huy</t>
  </si>
  <si>
    <t>MNA.04.083</t>
  </si>
  <si>
    <t>M2208</t>
  </si>
  <si>
    <t>Nguyễn Quang Khải</t>
  </si>
  <si>
    <t>MHN.04.188</t>
  </si>
  <si>
    <t>14012008</t>
  </si>
  <si>
    <t>Trường Tiểu học Nguyệt Đức</t>
  </si>
  <si>
    <t>M1469</t>
  </si>
  <si>
    <t>Khuất Hữu Khang</t>
  </si>
  <si>
    <t>MHN.04.190</t>
  </si>
  <si>
    <t>Trường Tiểu học Mỹ Đình 1</t>
  </si>
  <si>
    <t>M625</t>
  </si>
  <si>
    <t>Nguyễn Đức Khang</t>
  </si>
  <si>
    <t>MHN.04.191</t>
  </si>
  <si>
    <t>07032009</t>
  </si>
  <si>
    <t>M632</t>
  </si>
  <si>
    <t>Phạm Bùi Gia Khanh</t>
  </si>
  <si>
    <t>MHN.04.192</t>
  </si>
  <si>
    <t>M5145</t>
  </si>
  <si>
    <t>Bùi Hoàng Nam Khánh</t>
  </si>
  <si>
    <t>MHN.04.193</t>
  </si>
  <si>
    <t>05052008</t>
  </si>
  <si>
    <t>M4086</t>
  </si>
  <si>
    <t>Bùi Quang Khánh</t>
  </si>
  <si>
    <t>MHN.04.194</t>
  </si>
  <si>
    <t>15122008</t>
  </si>
  <si>
    <t>Trường Tiểu học Đại Đồng</t>
  </si>
  <si>
    <t>M2225</t>
  </si>
  <si>
    <t>Đặng Quốc Khánh</t>
  </si>
  <si>
    <t>MNA.04.088</t>
  </si>
  <si>
    <t>Trường Tiểu học Quỳnh Hậu</t>
  </si>
  <si>
    <t>M1509</t>
  </si>
  <si>
    <t>Lê An Khánh</t>
  </si>
  <si>
    <t>MTH.04.049</t>
  </si>
  <si>
    <t>02052008</t>
  </si>
  <si>
    <t>M656</t>
  </si>
  <si>
    <t>Lê Vân Khánh</t>
  </si>
  <si>
    <t>MHN.04.196</t>
  </si>
  <si>
    <t>07112008</t>
  </si>
  <si>
    <t>M2264</t>
  </si>
  <si>
    <t>Nguyễn Đức Khánh</t>
  </si>
  <si>
    <t>MHN.04.199</t>
  </si>
  <si>
    <t>24022008</t>
  </si>
  <si>
    <t>M3713</t>
  </si>
  <si>
    <t>Nguyễn Minh Khánh</t>
  </si>
  <si>
    <t>MHN.04.200</t>
  </si>
  <si>
    <t>21062008</t>
  </si>
  <si>
    <t>M1530</t>
  </si>
  <si>
    <t>Tô Gia Khánh</t>
  </si>
  <si>
    <t>MTH.04.052</t>
  </si>
  <si>
    <t>13012008</t>
  </si>
  <si>
    <t>Trường tiểu học Hoàng Hoa Thám</t>
  </si>
  <si>
    <t>M2066</t>
  </si>
  <si>
    <t>Vũ Nam Khánh</t>
  </si>
  <si>
    <t>MHN.04.203</t>
  </si>
  <si>
    <t>Trường Tiểu học I- SẮC NIU-TƠN</t>
  </si>
  <si>
    <t>M667</t>
  </si>
  <si>
    <t>Dương Đăng Khoa</t>
  </si>
  <si>
    <t>MHN.04.206</t>
  </si>
  <si>
    <t>28032008</t>
  </si>
  <si>
    <t>M3807</t>
  </si>
  <si>
    <t>Nguyễn Đức Khoa</t>
  </si>
  <si>
    <t>MHN.04.207</t>
  </si>
  <si>
    <t>27012008</t>
  </si>
  <si>
    <t>M680</t>
  </si>
  <si>
    <t>Đỗ Minh Khôi</t>
  </si>
  <si>
    <t>MHN.04.208</t>
  </si>
  <si>
    <t>07092008</t>
  </si>
  <si>
    <t>Trường Tiểu học Thành Công A</t>
  </si>
  <si>
    <t>M2111</t>
  </si>
  <si>
    <t>Hoàng Minh Khuê</t>
  </si>
  <si>
    <t>MHN.04.210</t>
  </si>
  <si>
    <t>M692</t>
  </si>
  <si>
    <t>MNA.04.095</t>
  </si>
  <si>
    <t>17052008</t>
  </si>
  <si>
    <t>M694</t>
  </si>
  <si>
    <t>Lê Việt Khuê</t>
  </si>
  <si>
    <t>MTH.04.053</t>
  </si>
  <si>
    <t>25022008</t>
  </si>
  <si>
    <t>Trường Tiểu học Thị Trấn Triệu Sơn</t>
  </si>
  <si>
    <t>M1940</t>
  </si>
  <si>
    <t>Phạm Đỗ Anh Khuê</t>
  </si>
  <si>
    <t>MTH.04.054</t>
  </si>
  <si>
    <t>M1707</t>
  </si>
  <si>
    <t>Trần Hoàng Xuân Khương</t>
  </si>
  <si>
    <t>MTH.04.055</t>
  </si>
  <si>
    <t>23012008</t>
  </si>
  <si>
    <t>Trường Tiểu học Điện Biên 2</t>
  </si>
  <si>
    <t>M2108</t>
  </si>
  <si>
    <t>Nguyễn Chí Kiên</t>
  </si>
  <si>
    <t>MHN.04.212</t>
  </si>
  <si>
    <t>03022008</t>
  </si>
  <si>
    <t>M1935</t>
  </si>
  <si>
    <t>Nguyễn Lâm Kiên</t>
  </si>
  <si>
    <t>MTH.04.057</t>
  </si>
  <si>
    <t>M2227</t>
  </si>
  <si>
    <t>Hoàng Tuấn Kiệt</t>
  </si>
  <si>
    <t>MNA.04.097</t>
  </si>
  <si>
    <t>M718</t>
  </si>
  <si>
    <t>Lưu Tuấn Kiệt</t>
  </si>
  <si>
    <t>MHN.04.220</t>
  </si>
  <si>
    <t>26022008</t>
  </si>
  <si>
    <t>Trường Tiểu học Đại Từ</t>
  </si>
  <si>
    <t>M710</t>
  </si>
  <si>
    <t>Nguyễn Bùi Anh Kiệt</t>
  </si>
  <si>
    <t>MNA.04.098</t>
  </si>
  <si>
    <t>19012008</t>
  </si>
  <si>
    <t>M4932</t>
  </si>
  <si>
    <t>Nguyễn Thảo Lam</t>
  </si>
  <si>
    <t>MNA.04.100</t>
  </si>
  <si>
    <t>M734</t>
  </si>
  <si>
    <t>Nguyễn Tùng Lâm</t>
  </si>
  <si>
    <t>MHN.04.226</t>
  </si>
  <si>
    <t>11082008</t>
  </si>
  <si>
    <t>Trường Tiểu học Kim Giang</t>
  </si>
  <si>
    <t>M2200</t>
  </si>
  <si>
    <t>Trần Tùng Lâm</t>
  </si>
  <si>
    <t>MHP.04.040</t>
  </si>
  <si>
    <t>18092008</t>
  </si>
  <si>
    <t>M737</t>
  </si>
  <si>
    <t>Trần Xuân Lâm</t>
  </si>
  <si>
    <t>MHN.04.230</t>
  </si>
  <si>
    <t>M4941</t>
  </si>
  <si>
    <t>Dương Phương Linh</t>
  </si>
  <si>
    <t>MNA.04.101</t>
  </si>
  <si>
    <t>M5150</t>
  </si>
  <si>
    <t>Hoàng Bảo Linh</t>
  </si>
  <si>
    <t>MHN.04.235</t>
  </si>
  <si>
    <t>M4953</t>
  </si>
  <si>
    <t>Hoàng Huyền Linh</t>
  </si>
  <si>
    <t>MNA.04.102</t>
  </si>
  <si>
    <t>M4833</t>
  </si>
  <si>
    <t>Hoàng Vũ Hà Linh</t>
  </si>
  <si>
    <t>MHP.04.043</t>
  </si>
  <si>
    <t>26042008</t>
  </si>
  <si>
    <t>M2071</t>
  </si>
  <si>
    <t>Lê Phương Linh</t>
  </si>
  <si>
    <t>MHN.04.238</t>
  </si>
  <si>
    <t>09072008</t>
  </si>
  <si>
    <t>M751</t>
  </si>
  <si>
    <t>Ngô Hà Linh</t>
  </si>
  <si>
    <t>MHP.04.045</t>
  </si>
  <si>
    <t>Trường Tiểu học Lý Tự Trọng</t>
  </si>
  <si>
    <t>M748</t>
  </si>
  <si>
    <t>Nguyễn Diệu Linh</t>
  </si>
  <si>
    <t>MHP.04.046</t>
  </si>
  <si>
    <t>18062008</t>
  </si>
  <si>
    <t>Trường Tiểu học Thái Phiên</t>
  </si>
  <si>
    <t>Hải Phòng</t>
  </si>
  <si>
    <t>M775</t>
  </si>
  <si>
    <t>Nguyễn Hoàng Phương Linh</t>
  </si>
  <si>
    <t>MHN.04.243</t>
  </si>
  <si>
    <t>04042008</t>
  </si>
  <si>
    <t>M3808</t>
  </si>
  <si>
    <t>Nguyễn Ngọc Phương Linh</t>
  </si>
  <si>
    <t>MHN.04.244</t>
  </si>
  <si>
    <t>M778</t>
  </si>
  <si>
    <t>Nguyễn Phương Linh</t>
  </si>
  <si>
    <t>MHN.04.245</t>
  </si>
  <si>
    <t>14042008</t>
  </si>
  <si>
    <t>M3786</t>
  </si>
  <si>
    <t>Trần Vũ Tú Linh</t>
  </si>
  <si>
    <t>MHN.04.248</t>
  </si>
  <si>
    <t>28072008</t>
  </si>
  <si>
    <t>M1705</t>
  </si>
  <si>
    <t>Mai Xuân Lộc</t>
  </si>
  <si>
    <t>MTH.04.060</t>
  </si>
  <si>
    <t>16062008</t>
  </si>
  <si>
    <t>M5244</t>
  </si>
  <si>
    <t>Hoàng Bảo Long</t>
  </si>
  <si>
    <t>MHP.04.049</t>
  </si>
  <si>
    <t>M792</t>
  </si>
  <si>
    <t>Trần Đức Long</t>
  </si>
  <si>
    <t>MHN.04.255</t>
  </si>
  <si>
    <t>07102008</t>
  </si>
  <si>
    <t>Trường Tiểu học Yên Phương</t>
  </si>
  <si>
    <t>M2317</t>
  </si>
  <si>
    <t>Hoàng Tuyết Mai</t>
  </si>
  <si>
    <t>MHP.04.052</t>
  </si>
  <si>
    <t>M817</t>
  </si>
  <si>
    <t>Nguyễn Thanh Mai</t>
  </si>
  <si>
    <t>MHN.04.260</t>
  </si>
  <si>
    <t>26112008</t>
  </si>
  <si>
    <t>Trường Tiểu học Nghĩa Tân</t>
  </si>
  <si>
    <t>M2228</t>
  </si>
  <si>
    <t>Vũ Hà Phương Mai</t>
  </si>
  <si>
    <t>MNA.04.110</t>
  </si>
  <si>
    <t>19062008</t>
  </si>
  <si>
    <t>M827</t>
  </si>
  <si>
    <t>Cao Khắc Mạnh</t>
  </si>
  <si>
    <t>MNA.04.111</t>
  </si>
  <si>
    <t>14032008</t>
  </si>
  <si>
    <t>M822</t>
  </si>
  <si>
    <t>Dương Đức Mạnh</t>
  </si>
  <si>
    <t>MHN.04.262</t>
  </si>
  <si>
    <t>11012008</t>
  </si>
  <si>
    <t>Trường Tiểu học Lũng Hòa</t>
  </si>
  <si>
    <t>M4351</t>
  </si>
  <si>
    <t>Nguyễn Tuấn Mạnh</t>
  </si>
  <si>
    <t>MNA.04.112</t>
  </si>
  <si>
    <t>06122008</t>
  </si>
  <si>
    <t>Trường Tiểu học Trung Đô</t>
  </si>
  <si>
    <t>M4934</t>
  </si>
  <si>
    <t>Đào Nhật Minh</t>
  </si>
  <si>
    <t>MNA.04.114</t>
  </si>
  <si>
    <t>03102008</t>
  </si>
  <si>
    <t>M1502</t>
  </si>
  <si>
    <t>Hoàng Đức Minh</t>
  </si>
  <si>
    <t>MTH.04.066</t>
  </si>
  <si>
    <t>M870</t>
  </si>
  <si>
    <t>Hoàng Ngọc Minh</t>
  </si>
  <si>
    <t>MNA.04.116</t>
  </si>
  <si>
    <t>M2211</t>
  </si>
  <si>
    <t>Kim Bình Minh</t>
  </si>
  <si>
    <t>MHN.04.264</t>
  </si>
  <si>
    <t>02022008</t>
  </si>
  <si>
    <t>M862</t>
  </si>
  <si>
    <t>Lê Đào Khôi Minh</t>
  </si>
  <si>
    <t>MHN.04.265</t>
  </si>
  <si>
    <t>16042008</t>
  </si>
  <si>
    <t>M829</t>
  </si>
  <si>
    <t>Lê Đức Anh Minh</t>
  </si>
  <si>
    <t>MNA.04.118</t>
  </si>
  <si>
    <t>Trường Tiểu học Trường Thi</t>
  </si>
  <si>
    <t>M1656</t>
  </si>
  <si>
    <t>Lê Hồng Minh</t>
  </si>
  <si>
    <t>MTH.04.068</t>
  </si>
  <si>
    <t>M4124</t>
  </si>
  <si>
    <t>Nguyễn Đức Minh</t>
  </si>
  <si>
    <t>MHN.04.268</t>
  </si>
  <si>
    <t>M2123</t>
  </si>
  <si>
    <t>MHN.04.267</t>
  </si>
  <si>
    <t>21032008</t>
  </si>
  <si>
    <t>M1706</t>
  </si>
  <si>
    <t>MTH.04.071</t>
  </si>
  <si>
    <t>18032008</t>
  </si>
  <si>
    <t>M846</t>
  </si>
  <si>
    <t>Nguyễn Duy Minh</t>
  </si>
  <si>
    <t>MHN.04.269</t>
  </si>
  <si>
    <t>21122008</t>
  </si>
  <si>
    <t>Trường Tiểu học Cát Linh</t>
  </si>
  <si>
    <t>M4658</t>
  </si>
  <si>
    <t>Nguyễn Hồng Minh</t>
  </si>
  <si>
    <t>MHN.04.270</t>
  </si>
  <si>
    <t>Trường Tiểu học Trung Kiên</t>
  </si>
  <si>
    <t>M4928</t>
  </si>
  <si>
    <t>MNA.04.120</t>
  </si>
  <si>
    <t>M2336</t>
  </si>
  <si>
    <t>Nguyễn Thiện Minh</t>
  </si>
  <si>
    <t>MHP.04.055</t>
  </si>
  <si>
    <t>Trường Tiểu học Vĩnh Khê</t>
  </si>
  <si>
    <t>Quảng Ninh</t>
  </si>
  <si>
    <t>M1566</t>
  </si>
  <si>
    <t>Tống Quang Minh</t>
  </si>
  <si>
    <t>MTH.04.073</t>
  </si>
  <si>
    <t>28102008</t>
  </si>
  <si>
    <t>M892</t>
  </si>
  <si>
    <t>Vũ Nguyễn Nhật Minh</t>
  </si>
  <si>
    <t>MHN.04.277</t>
  </si>
  <si>
    <t>20062009</t>
  </si>
  <si>
    <t>M924</t>
  </si>
  <si>
    <t>Hoàng Thảo My</t>
  </si>
  <si>
    <t>MTH.04.075</t>
  </si>
  <si>
    <t>Trường Tiểu học Hoàng Lương</t>
  </si>
  <si>
    <t>M2069</t>
  </si>
  <si>
    <t>Nguyễn Hải My</t>
  </si>
  <si>
    <t>MHN.04.281</t>
  </si>
  <si>
    <t>M3782</t>
  </si>
  <si>
    <t>Phạm Ngọc Thảo My</t>
  </si>
  <si>
    <t>MHN.04.282</t>
  </si>
  <si>
    <t>23072008</t>
  </si>
  <si>
    <t>M941</t>
  </si>
  <si>
    <t>Nguyễn Lê Nhật Nam</t>
  </si>
  <si>
    <t>MHN.04.286</t>
  </si>
  <si>
    <t>03042008</t>
  </si>
  <si>
    <t>M2062</t>
  </si>
  <si>
    <t>Nguyễn Nhật Nam</t>
  </si>
  <si>
    <t>MHN.04.287</t>
  </si>
  <si>
    <t>M945</t>
  </si>
  <si>
    <t>Nguyễn Thành Nam</t>
  </si>
  <si>
    <t>MHN.04.289</t>
  </si>
  <si>
    <t>Trường Tiểu học Lý Nhân</t>
  </si>
  <si>
    <t>M3705</t>
  </si>
  <si>
    <t>Trần Nhất Nam</t>
  </si>
  <si>
    <t>MNA.04.128</t>
  </si>
  <si>
    <t>M2316</t>
  </si>
  <si>
    <t>Phan Thu Ngân</t>
  </si>
  <si>
    <t>MHP.04.058</t>
  </si>
  <si>
    <t>M1781</t>
  </si>
  <si>
    <t>Nguyễn Vũ Anh Ngọc</t>
  </si>
  <si>
    <t>MHN.04.301</t>
  </si>
  <si>
    <t>M5288</t>
  </si>
  <si>
    <t>Hồ Thị Thảo Nguyên</t>
  </si>
  <si>
    <t>MNA.04.133</t>
  </si>
  <si>
    <t>27082008</t>
  </si>
  <si>
    <t>M983</t>
  </si>
  <si>
    <t>Trần Bảo Nguyên</t>
  </si>
  <si>
    <t>MNA.04.134</t>
  </si>
  <si>
    <t>20022008</t>
  </si>
  <si>
    <t>M2068</t>
  </si>
  <si>
    <t>Nguyễn Minh Nhân</t>
  </si>
  <si>
    <t>MHN.04.307</t>
  </si>
  <si>
    <t>28022008</t>
  </si>
  <si>
    <t>M3703</t>
  </si>
  <si>
    <t>Nguyễn Thị Phương Nhi</t>
  </si>
  <si>
    <t>MNA.04.138</t>
  </si>
  <si>
    <t>M2196</t>
  </si>
  <si>
    <t>Trần Yến Nhi</t>
  </si>
  <si>
    <t>MHP.04.062</t>
  </si>
  <si>
    <t>22062008</t>
  </si>
  <si>
    <t>M1944</t>
  </si>
  <si>
    <t>Nguyễn Trang Nhung</t>
  </si>
  <si>
    <t>MTH.04.084</t>
  </si>
  <si>
    <t>M1040</t>
  </si>
  <si>
    <t>Ngô Đức Phát</t>
  </si>
  <si>
    <t>MHN.04.313</t>
  </si>
  <si>
    <t>11032008</t>
  </si>
  <si>
    <t>M1044</t>
  </si>
  <si>
    <t>Nguyễn Trần Phát</t>
  </si>
  <si>
    <t>MNA.04.142</t>
  </si>
  <si>
    <t>M4829</t>
  </si>
  <si>
    <t>Nguyễn Hiểu Phong</t>
  </si>
  <si>
    <t>MHP.04.064</t>
  </si>
  <si>
    <t>M2064</t>
  </si>
  <si>
    <t>Phí Trung Phong</t>
  </si>
  <si>
    <t>MHN.04.314</t>
  </si>
  <si>
    <t>02072008</t>
  </si>
  <si>
    <t>M2338</t>
  </si>
  <si>
    <t>Vũ Hải Phong</t>
  </si>
  <si>
    <t>MHP.04.067</t>
  </si>
  <si>
    <t>14062008</t>
  </si>
  <si>
    <t>M1058</t>
  </si>
  <si>
    <t>Nguyễn Duy Minh Phú</t>
  </si>
  <si>
    <t>MNA.04.143</t>
  </si>
  <si>
    <t>29072008</t>
  </si>
  <si>
    <t>Thừa Thiên Huế</t>
  </si>
  <si>
    <t>M1074</t>
  </si>
  <si>
    <t>Nguyễn Văn Phúc</t>
  </si>
  <si>
    <t>MNA.04.145</t>
  </si>
  <si>
    <t>01012008</t>
  </si>
  <si>
    <t>M4830</t>
  </si>
  <si>
    <t>Tạ Hoàng Phúc</t>
  </si>
  <si>
    <t>MHP.04.068</t>
  </si>
  <si>
    <t>19032008</t>
  </si>
  <si>
    <t>M1079</t>
  </si>
  <si>
    <t>Ngô Mai Phương</t>
  </si>
  <si>
    <t>MHP.04.069</t>
  </si>
  <si>
    <t>20102008</t>
  </si>
  <si>
    <t>Trường Tiểu học Nguyễn Thị Minh Khai</t>
  </si>
  <si>
    <t>M1080</t>
  </si>
  <si>
    <t>Nguyễn Minh Phương</t>
  </si>
  <si>
    <t>MHN.04.326</t>
  </si>
  <si>
    <t>Trường Tiểu học Phương Mai</t>
  </si>
  <si>
    <t>M1941</t>
  </si>
  <si>
    <t>MTH.04.088</t>
  </si>
  <si>
    <t>06102008</t>
  </si>
  <si>
    <t>M1093</t>
  </si>
  <si>
    <t>Dương Mạnh Quân</t>
  </si>
  <si>
    <t>MNA.04.147</t>
  </si>
  <si>
    <t>09032008</t>
  </si>
  <si>
    <t>M1092</t>
  </si>
  <si>
    <t>Hồ Hữu Quân</t>
  </si>
  <si>
    <t>MNA.04.148</t>
  </si>
  <si>
    <t>M1884</t>
  </si>
  <si>
    <t>Phan Vũ Hồng Quân</t>
  </si>
  <si>
    <t>MHN.04.330</t>
  </si>
  <si>
    <t>20092008</t>
  </si>
  <si>
    <t>M2065</t>
  </si>
  <si>
    <t>Lê Đại Quang</t>
  </si>
  <si>
    <t>MHN.04.332</t>
  </si>
  <si>
    <t>M1114</t>
  </si>
  <si>
    <t>Nguyễn Văn Quang</t>
  </si>
  <si>
    <t>MHN.04.334</t>
  </si>
  <si>
    <t>09022008</t>
  </si>
  <si>
    <t>M1113</t>
  </si>
  <si>
    <t>Nguyễn Vĩ Thanh Quang</t>
  </si>
  <si>
    <t>MHN.04.335</t>
  </si>
  <si>
    <t>19082009</t>
  </si>
  <si>
    <t>M1132</t>
  </si>
  <si>
    <t>Đào Văn Phước Sang</t>
  </si>
  <si>
    <t>MNA.04.155</t>
  </si>
  <si>
    <t>26012008</t>
  </si>
  <si>
    <t>M4447</t>
  </si>
  <si>
    <t>Nguyễn Huy Hoàng Sơn</t>
  </si>
  <si>
    <t>MHN.04.346</t>
  </si>
  <si>
    <t>01102008</t>
  </si>
  <si>
    <t>M4350</t>
  </si>
  <si>
    <t>Nguyễn Thanh Sơn</t>
  </si>
  <si>
    <t>MNA.04.156</t>
  </si>
  <si>
    <t>M4954</t>
  </si>
  <si>
    <t>Nguyễn Trường Sơn</t>
  </si>
  <si>
    <t>MNA.04.157</t>
  </si>
  <si>
    <t>05082008</t>
  </si>
  <si>
    <t>M1145</t>
  </si>
  <si>
    <t>Phùng Hồng Sơn</t>
  </si>
  <si>
    <t>MNA.04.159</t>
  </si>
  <si>
    <t>M1185</t>
  </si>
  <si>
    <t>Hà Mạnh Thắng</t>
  </si>
  <si>
    <t>MHN.04.355</t>
  </si>
  <si>
    <t>Trường Tiểu học Nguyễn Viết Xuân</t>
  </si>
  <si>
    <t>M1190</t>
  </si>
  <si>
    <t>Lê Nguyễn Hải Thanh</t>
  </si>
  <si>
    <t>MHP.04.073</t>
  </si>
  <si>
    <t>14102008</t>
  </si>
  <si>
    <t>Trường Tiểu học Lê Hồng Phong</t>
  </si>
  <si>
    <t>M1205</t>
  </si>
  <si>
    <t>Bùi Minh Thành</t>
  </si>
  <si>
    <t>MHN.04.359</t>
  </si>
  <si>
    <t>Trường Tiểu học Phan Đình Giót</t>
  </si>
  <si>
    <t>M1204</t>
  </si>
  <si>
    <t>Nguyễn Duy Thành</t>
  </si>
  <si>
    <t>MHN.04.361</t>
  </si>
  <si>
    <t>13102008</t>
  </si>
  <si>
    <t>Trường Tiểu học Kim Ngọc</t>
  </si>
  <si>
    <t>M4448</t>
  </si>
  <si>
    <t>Nguyễn Hoàng Thành</t>
  </si>
  <si>
    <t>MHN.04.362</t>
  </si>
  <si>
    <t>M1953</t>
  </si>
  <si>
    <t>Nguyễn Lê Tấn Thành</t>
  </si>
  <si>
    <t>MTH.04.100</t>
  </si>
  <si>
    <t>26082008</t>
  </si>
  <si>
    <t>M1438</t>
  </si>
  <si>
    <t>MHN.04.363</t>
  </si>
  <si>
    <t>M1217</t>
  </si>
  <si>
    <t>Trần Việt Thành</t>
  </si>
  <si>
    <t>MHN.04.364</t>
  </si>
  <si>
    <t>M2072</t>
  </si>
  <si>
    <t>Nguyễn Diệu Thảo</t>
  </si>
  <si>
    <t>MHN.04.367</t>
  </si>
  <si>
    <t>M3722</t>
  </si>
  <si>
    <t>Nguyễn Trường Thịnh</t>
  </si>
  <si>
    <t>MHN.04.368</t>
  </si>
  <si>
    <t>M5160</t>
  </si>
  <si>
    <t>Nguyễn Viết Thịnh</t>
  </si>
  <si>
    <t>MHN.04.369</t>
  </si>
  <si>
    <t>M1262</t>
  </si>
  <si>
    <t>Nguyễn Đức Thuận</t>
  </si>
  <si>
    <t>MHN.04.372</t>
  </si>
  <si>
    <t>M2213</t>
  </si>
  <si>
    <t>Nguyễn Ngân Thương</t>
  </si>
  <si>
    <t>MHN.04.373</t>
  </si>
  <si>
    <t>M2168</t>
  </si>
  <si>
    <t>Nguyễn Phương Thùy</t>
  </si>
  <si>
    <t>MHN.04.375</t>
  </si>
  <si>
    <t>12032008</t>
  </si>
  <si>
    <t>Trường Tiểu học Nguyễn Thái Học I</t>
  </si>
  <si>
    <t>M1270</t>
  </si>
  <si>
    <t>Lê Thu Thủy</t>
  </si>
  <si>
    <t>MNA.04.170</t>
  </si>
  <si>
    <t>23072007</t>
  </si>
  <si>
    <t>M1287</t>
  </si>
  <si>
    <t>Nguyễn Thị Bảo Trân</t>
  </si>
  <si>
    <t>MNA.04.175</t>
  </si>
  <si>
    <t>02042008</t>
  </si>
  <si>
    <t>M4652</t>
  </si>
  <si>
    <t>Đậu Thùy Trang</t>
  </si>
  <si>
    <t>MNA.04.176</t>
  </si>
  <si>
    <t>M3790</t>
  </si>
  <si>
    <t>Trần Hạnh Trang</t>
  </si>
  <si>
    <t>MHN.04.389</t>
  </si>
  <si>
    <t>M1698</t>
  </si>
  <si>
    <t>Lê Nguyễn Minh Triết</t>
  </si>
  <si>
    <t>MTH.04.107</t>
  </si>
  <si>
    <t>17122008</t>
  </si>
  <si>
    <t>M1317</t>
  </si>
  <si>
    <t>Nguyễn Tuệ Trinh</t>
  </si>
  <si>
    <t>MHN.04.393</t>
  </si>
  <si>
    <t>Trường Tiểu học Tràng An</t>
  </si>
  <si>
    <t>M1330</t>
  </si>
  <si>
    <t>Nguyễn Quang Trung</t>
  </si>
  <si>
    <t>MHN.04.396</t>
  </si>
  <si>
    <t>Trường Tiểu học Thanh Lâm A</t>
  </si>
  <si>
    <t>M1334</t>
  </si>
  <si>
    <t>Nguyễn Thiện Trung</t>
  </si>
  <si>
    <t>MHN.04.398</t>
  </si>
  <si>
    <t>22112008</t>
  </si>
  <si>
    <t>M2254</t>
  </si>
  <si>
    <t>Hoàng Nhật Tú</t>
  </si>
  <si>
    <t>MHN.04.399</t>
  </si>
  <si>
    <t>02092008</t>
  </si>
  <si>
    <t>M2118</t>
  </si>
  <si>
    <t>Nguyễn Minh Tú</t>
  </si>
  <si>
    <t>MHN.04.400</t>
  </si>
  <si>
    <t>M2115</t>
  </si>
  <si>
    <t>Vũ Hà Đức Tú</t>
  </si>
  <si>
    <t>MHN.04.401</t>
  </si>
  <si>
    <t>M1348</t>
  </si>
  <si>
    <t>Trương Mạnh Tuân</t>
  </si>
  <si>
    <t>MTH.04.109</t>
  </si>
  <si>
    <t>19102008</t>
  </si>
  <si>
    <t>Trường Tiểu học Hoàng Hoa Thám</t>
  </si>
  <si>
    <t>M1368</t>
  </si>
  <si>
    <t>Đường Văn Tuấn</t>
  </si>
  <si>
    <t>MHN.04.402</t>
  </si>
  <si>
    <t>M1354</t>
  </si>
  <si>
    <t>Nguyễn Doãn Tuấn</t>
  </si>
  <si>
    <t>MNA.04.186</t>
  </si>
  <si>
    <t>07072008</t>
  </si>
  <si>
    <t>M1356</t>
  </si>
  <si>
    <t>Nguyễn Hữu Tuấn</t>
  </si>
  <si>
    <t>MHN.04.403</t>
  </si>
  <si>
    <t>M1362</t>
  </si>
  <si>
    <t>Nguyễn Quang Tuấn</t>
  </si>
  <si>
    <t>MNA.04.187</t>
  </si>
  <si>
    <t>05122008</t>
  </si>
  <si>
    <t>M1381</t>
  </si>
  <si>
    <t>Mai Thanh Tùng</t>
  </si>
  <si>
    <t>MHN.04.406</t>
  </si>
  <si>
    <t>04102008</t>
  </si>
  <si>
    <t>M1371</t>
  </si>
  <si>
    <t>Nguyễn Đình Tùng</t>
  </si>
  <si>
    <t>MHN.04.407</t>
  </si>
  <si>
    <t>M1377</t>
  </si>
  <si>
    <t>Trần Quang Tùng</t>
  </si>
  <si>
    <t>MNA.04.190</t>
  </si>
  <si>
    <t>26062008</t>
  </si>
  <si>
    <t>Trường Tiểu học Quang Trung</t>
  </si>
  <si>
    <t>M3602</t>
  </si>
  <si>
    <t>Trần Thanh Tùng</t>
  </si>
  <si>
    <t>MHN.04.409</t>
  </si>
  <si>
    <t>Trường Tiểu học Ngô Quyền</t>
  </si>
  <si>
    <t>M4824</t>
  </si>
  <si>
    <t>Vũ Ngọc Tuyên</t>
  </si>
  <si>
    <t>MHP.04.080</t>
  </si>
  <si>
    <t>17062008</t>
  </si>
  <si>
    <t>M1391</t>
  </si>
  <si>
    <t>Lê Hữu Uy</t>
  </si>
  <si>
    <t>MNA.04.193</t>
  </si>
  <si>
    <t>12052008</t>
  </si>
  <si>
    <t>Trường Tiểu học Nghi Kim</t>
  </si>
  <si>
    <t>M1398</t>
  </si>
  <si>
    <t>Nguyễn Thị Vân</t>
  </si>
  <si>
    <t>MHN.04.413</t>
  </si>
  <si>
    <t>M1406</t>
  </si>
  <si>
    <t>Trần Hoàng Việt</t>
  </si>
  <si>
    <t>MHN.04.414</t>
  </si>
  <si>
    <t>14022008</t>
  </si>
  <si>
    <t>Trường Tiểu học Ban Mai</t>
  </si>
  <si>
    <t>M1810</t>
  </si>
  <si>
    <t>Nguyễn Khắc Vinh</t>
  </si>
  <si>
    <t>MHN.04.417</t>
  </si>
  <si>
    <t>09042008</t>
  </si>
  <si>
    <t>M2067</t>
  </si>
  <si>
    <t>Liew Triều Vũ</t>
  </si>
  <si>
    <t>MHN.04.418</t>
  </si>
  <si>
    <t>M1433</t>
  </si>
  <si>
    <t>Nguyễn Khánh Vy</t>
  </si>
  <si>
    <t>MHN.04.422</t>
  </si>
  <si>
    <t>06042008</t>
  </si>
  <si>
    <t>M3</t>
  </si>
  <si>
    <t>Đoàn Hà An</t>
  </si>
  <si>
    <t>MNA.05.001</t>
  </si>
  <si>
    <t>19112007</t>
  </si>
  <si>
    <t>M8</t>
  </si>
  <si>
    <t>Nguyễn Khánh An</t>
  </si>
  <si>
    <t>MHN.05.002</t>
  </si>
  <si>
    <t>13012007</t>
  </si>
  <si>
    <t>M5173</t>
  </si>
  <si>
    <t>Nguyễn Long An</t>
  </si>
  <si>
    <t>MHN.05.003</t>
  </si>
  <si>
    <t>26032007</t>
  </si>
  <si>
    <t>Trường Tiểu học Tề Lỗ</t>
  </si>
  <si>
    <t>M1719</t>
  </si>
  <si>
    <t>Nguyễn Trung An</t>
  </si>
  <si>
    <t>MTH.05.002</t>
  </si>
  <si>
    <t>12022007</t>
  </si>
  <si>
    <t>M5135</t>
  </si>
  <si>
    <t>Nguyễn Viết An</t>
  </si>
  <si>
    <t>MHN.05.563</t>
  </si>
  <si>
    <t>19032007</t>
  </si>
  <si>
    <t>M4746</t>
  </si>
  <si>
    <t>Trần Hữu An</t>
  </si>
  <si>
    <t>MHN.05.005</t>
  </si>
  <si>
    <t>29092007</t>
  </si>
  <si>
    <t>M70</t>
  </si>
  <si>
    <t>Bùi Ngọc Minh Anh</t>
  </si>
  <si>
    <t>MHN.05.007</t>
  </si>
  <si>
    <t>30012007</t>
  </si>
  <si>
    <t>Trường Tiểu học Sài Đồng</t>
  </si>
  <si>
    <t>M5166</t>
  </si>
  <si>
    <t>Đào Mai Anh</t>
  </si>
  <si>
    <t>MHN.05.012</t>
  </si>
  <si>
    <t>20072007</t>
  </si>
  <si>
    <t>M117</t>
  </si>
  <si>
    <t>Đào Trọng Anh</t>
  </si>
  <si>
    <t>MHN.05.013</t>
  </si>
  <si>
    <t>24052007</t>
  </si>
  <si>
    <t>M68</t>
  </si>
  <si>
    <t>Đường Thị Mai Anh</t>
  </si>
  <si>
    <t>MHN.05.016</t>
  </si>
  <si>
    <t>15012007</t>
  </si>
  <si>
    <t>Trường Tiểu học Lũng Hoà</t>
  </si>
  <si>
    <t>M4736</t>
  </si>
  <si>
    <t>Hà Đức Anh</t>
  </si>
  <si>
    <t>MHN.05.017</t>
  </si>
  <si>
    <t>03082007</t>
  </si>
  <si>
    <t>M67</t>
  </si>
  <si>
    <t>Hoàng Trần Linh Anh</t>
  </si>
  <si>
    <t>MHN.05.020</t>
  </si>
  <si>
    <t>03012007</t>
  </si>
  <si>
    <t>M2060</t>
  </si>
  <si>
    <t>Lê Diệu Anh</t>
  </si>
  <si>
    <t>MNA.05.007</t>
  </si>
  <si>
    <t>11082007</t>
  </si>
  <si>
    <t>Trường Tiểu học Hưng Dũng I</t>
  </si>
  <si>
    <t>M1725</t>
  </si>
  <si>
    <t>Lê Hà Anh</t>
  </si>
  <si>
    <t>MTH.05.012</t>
  </si>
  <si>
    <t>02022007</t>
  </si>
  <si>
    <t>M2104</t>
  </si>
  <si>
    <t>Lê Hoàng Anh</t>
  </si>
  <si>
    <t>MHN.05.022</t>
  </si>
  <si>
    <t>13042007</t>
  </si>
  <si>
    <t>M1984</t>
  </si>
  <si>
    <t>Lê Nguyễn Bảo Anh</t>
  </si>
  <si>
    <t>MHN.05.023</t>
  </si>
  <si>
    <t>04022007</t>
  </si>
  <si>
    <t>M120</t>
  </si>
  <si>
    <t>Lê Tuấn Anh</t>
  </si>
  <si>
    <t>MHN.05.026</t>
  </si>
  <si>
    <t>12122007</t>
  </si>
  <si>
    <t>M86</t>
  </si>
  <si>
    <t>Nguyễn Anh</t>
  </si>
  <si>
    <t>MHN.05.028</t>
  </si>
  <si>
    <t>29112007</t>
  </si>
  <si>
    <t>Trường Tiểu học Đông Thái</t>
  </si>
  <si>
    <t>M46</t>
  </si>
  <si>
    <t>Nguyễn Đức Duy Anh</t>
  </si>
  <si>
    <t>MHP.05.007</t>
  </si>
  <si>
    <t>02082007</t>
  </si>
  <si>
    <t>Trường Tiểu học Thụy Sơn</t>
  </si>
  <si>
    <t>M4603</t>
  </si>
  <si>
    <t>Nguyễn Duy Anh</t>
  </si>
  <si>
    <t>MNA.05.008</t>
  </si>
  <si>
    <t>06032007</t>
  </si>
  <si>
    <t>Trường Tiểu học Phan Thanh</t>
  </si>
  <si>
    <t>Đà Nẵng</t>
  </si>
  <si>
    <t>M1746</t>
  </si>
  <si>
    <t>Nguyễn Hoàng Anh</t>
  </si>
  <si>
    <t>MHN.05.031</t>
  </si>
  <si>
    <t>Trường Tiểu học Đồng Thịnh</t>
  </si>
  <si>
    <t>M2020</t>
  </si>
  <si>
    <t>Nguyễn Kim Anh</t>
  </si>
  <si>
    <t>MHN.05.033</t>
  </si>
  <si>
    <t>07092007</t>
  </si>
  <si>
    <t>Trường Tiểu học Đồng Xuân</t>
  </si>
  <si>
    <t>M77</t>
  </si>
  <si>
    <t>Nguyễn Nam Anh</t>
  </si>
  <si>
    <t>MHN.05.035</t>
  </si>
  <si>
    <t>M5112</t>
  </si>
  <si>
    <t>Nguyễn Quang Anh</t>
  </si>
  <si>
    <t>MHN.05.037</t>
  </si>
  <si>
    <t>09082007</t>
  </si>
  <si>
    <t>M102</t>
  </si>
  <si>
    <t>MHP.05.010</t>
  </si>
  <si>
    <t>27032007</t>
  </si>
  <si>
    <t>M5181</t>
  </si>
  <si>
    <t>Nguyễn Quốc Anh</t>
  </si>
  <si>
    <t>MHP.05.011</t>
  </si>
  <si>
    <t>Trường Tiểu học Thị trấn Diêm Điền</t>
  </si>
  <si>
    <t>M124</t>
  </si>
  <si>
    <t>Nguyễn Tuấn Anh</t>
  </si>
  <si>
    <t>MNA.05.009</t>
  </si>
  <si>
    <t>Trường Tiểu học Thị trấn Phố Châu</t>
  </si>
  <si>
    <t>M103</t>
  </si>
  <si>
    <t>Nguyễn Viết Quang Anh</t>
  </si>
  <si>
    <t>MTH.05.021</t>
  </si>
  <si>
    <t>10032007</t>
  </si>
  <si>
    <t>M5129</t>
  </si>
  <si>
    <t>Phạm Duy Anh</t>
  </si>
  <si>
    <t>MHN.05.564</t>
  </si>
  <si>
    <t>M105</t>
  </si>
  <si>
    <t>Phan Quế Anh</t>
  </si>
  <si>
    <t>MHN.05.044</t>
  </si>
  <si>
    <t>19092007</t>
  </si>
  <si>
    <t>Nam Định</t>
  </si>
  <si>
    <t>M47</t>
  </si>
  <si>
    <t>Quách Duy Anh</t>
  </si>
  <si>
    <t>MHN.05.048</t>
  </si>
  <si>
    <t>13032007</t>
  </si>
  <si>
    <t>Trường Tiểu học - THCS - THPT Nguyễn Siêu</t>
  </si>
  <si>
    <t>M39</t>
  </si>
  <si>
    <t>MTH.05.023</t>
  </si>
  <si>
    <t>26102007</t>
  </si>
  <si>
    <t>Trường Tiểu học Hải Châu</t>
  </si>
  <si>
    <t>M2096</t>
  </si>
  <si>
    <t>Trần Phương Anh</t>
  </si>
  <si>
    <t>MHP.05.014</t>
  </si>
  <si>
    <t>M25</t>
  </si>
  <si>
    <t>Vũ Chí Anh</t>
  </si>
  <si>
    <t>MHN.05.052</t>
  </si>
  <si>
    <t>31012007</t>
  </si>
  <si>
    <t>M4802</t>
  </si>
  <si>
    <t>Kiều Ngọc Ánh</t>
  </si>
  <si>
    <t>MNA.05.018</t>
  </si>
  <si>
    <t>10012007</t>
  </si>
  <si>
    <t>Trường Tiểu học Bắc Hồng</t>
  </si>
  <si>
    <t>M5189</t>
  </si>
  <si>
    <t>Trần Nguyệt Ánh</t>
  </si>
  <si>
    <t>MHP.05.015</t>
  </si>
  <si>
    <t>M4728</t>
  </si>
  <si>
    <t>Dương Bách</t>
  </si>
  <si>
    <t>MNA.05.019</t>
  </si>
  <si>
    <t>07032007</t>
  </si>
  <si>
    <t>M153</t>
  </si>
  <si>
    <t>Hoàng Xuân Bách</t>
  </si>
  <si>
    <t>MHN.05.058</t>
  </si>
  <si>
    <t>17122007</t>
  </si>
  <si>
    <t>M2010</t>
  </si>
  <si>
    <t>Lê Thiện Bách</t>
  </si>
  <si>
    <t>MHN.05.059</t>
  </si>
  <si>
    <t>14042007</t>
  </si>
  <si>
    <t>M142</t>
  </si>
  <si>
    <t>Lương Gia Bách</t>
  </si>
  <si>
    <t>MNA.05.020</t>
  </si>
  <si>
    <t>28032007</t>
  </si>
  <si>
    <t>M166</t>
  </si>
  <si>
    <t>Nguyễn Gia Bảo</t>
  </si>
  <si>
    <t>MNA.05.023</t>
  </si>
  <si>
    <t>01022007</t>
  </si>
  <si>
    <t>M2089</t>
  </si>
  <si>
    <t>MHP.05.017</t>
  </si>
  <si>
    <t>31032007</t>
  </si>
  <si>
    <t>M2079</t>
  </si>
  <si>
    <t>Đỗ Thái Bình</t>
  </si>
  <si>
    <t>MHP.05.019</t>
  </si>
  <si>
    <t>01092007</t>
  </si>
  <si>
    <t>M1622</t>
  </si>
  <si>
    <t>Hoàng Lê Minh Châu</t>
  </si>
  <si>
    <t>MTH.05.026</t>
  </si>
  <si>
    <t>08082007</t>
  </si>
  <si>
    <t>M2103</t>
  </si>
  <si>
    <t>Nguyễn Bảo Châu</t>
  </si>
  <si>
    <t>MHN.05.075</t>
  </si>
  <si>
    <t>07112007</t>
  </si>
  <si>
    <t>M193</t>
  </si>
  <si>
    <t>Nguyễn Lê Bảo Châu</t>
  </si>
  <si>
    <t>MHN.05.076</t>
  </si>
  <si>
    <t>17022007</t>
  </si>
  <si>
    <t>Trường Tiểu học Đền Lừ</t>
  </si>
  <si>
    <t>M196</t>
  </si>
  <si>
    <t>Nguyễn Minh Châu</t>
  </si>
  <si>
    <t>MHN.05.077</t>
  </si>
  <si>
    <t>19012007</t>
  </si>
  <si>
    <t>Trường Tiểu học Tứ Yên</t>
  </si>
  <si>
    <t>M4883</t>
  </si>
  <si>
    <t>Dương Khánh Chi</t>
  </si>
  <si>
    <t>MNA.05.034</t>
  </si>
  <si>
    <t>09012007</t>
  </si>
  <si>
    <t>M2178</t>
  </si>
  <si>
    <t>Lê Quỳnh Chi</t>
  </si>
  <si>
    <t>MHP.05.023</t>
  </si>
  <si>
    <t>04102007</t>
  </si>
  <si>
    <t>M4881</t>
  </si>
  <si>
    <t>Phạm Thảo Chi</t>
  </si>
  <si>
    <t>MNA.05.040</t>
  </si>
  <si>
    <t>M2357</t>
  </si>
  <si>
    <t>Phạm Thị Lan Chi</t>
  </si>
  <si>
    <t>MHP.05.025</t>
  </si>
  <si>
    <t>19072007</t>
  </si>
  <si>
    <t>M2098</t>
  </si>
  <si>
    <t>Trần Khánh Chi</t>
  </si>
  <si>
    <t>MHP.05.026</t>
  </si>
  <si>
    <t>29122007</t>
  </si>
  <si>
    <t>M2307</t>
  </si>
  <si>
    <t>Nguyễn Phú Cường</t>
  </si>
  <si>
    <t>MHN.05.093</t>
  </si>
  <si>
    <t>04012007</t>
  </si>
  <si>
    <t>Trường Tiểu học Trần Phú</t>
  </si>
  <si>
    <t>Ninh Bình</t>
  </si>
  <si>
    <t>M234</t>
  </si>
  <si>
    <t>Phan Hữu Cường</t>
  </si>
  <si>
    <t>MNA.05.041</t>
  </si>
  <si>
    <t>14072007</t>
  </si>
  <si>
    <t>M236</t>
  </si>
  <si>
    <t>Trần Quốc Cường</t>
  </si>
  <si>
    <t>MNA.05.042</t>
  </si>
  <si>
    <t>Trường Tiểu học Diễn Tân</t>
  </si>
  <si>
    <t>M242</t>
  </si>
  <si>
    <t>Ngạn Văn Đại</t>
  </si>
  <si>
    <t>MHP.05.031</t>
  </si>
  <si>
    <t>12082007</t>
  </si>
  <si>
    <t>M1873</t>
  </si>
  <si>
    <t>Nguyễn Công Hải Đăng</t>
  </si>
  <si>
    <t>MHN.05.100</t>
  </si>
  <si>
    <t>21122007</t>
  </si>
  <si>
    <t>M4353</t>
  </si>
  <si>
    <t>Trương Nguyễn Đăng Danh</t>
  </si>
  <si>
    <t>MNA.05.046</t>
  </si>
  <si>
    <t>03062007</t>
  </si>
  <si>
    <t>M4435</t>
  </si>
  <si>
    <t>Lại Tiến Đạt</t>
  </si>
  <si>
    <t>MHN.05.107</t>
  </si>
  <si>
    <t>Trường Tiểu học Hữu Nghị</t>
  </si>
  <si>
    <t>M1735</t>
  </si>
  <si>
    <t>Lê Trí Đạt</t>
  </si>
  <si>
    <t>MTH.05.030</t>
  </si>
  <si>
    <t>28012007</t>
  </si>
  <si>
    <t>M1963</t>
  </si>
  <si>
    <t>Nguyễn Quang Đạt</t>
  </si>
  <si>
    <t>MTH.05.031</t>
  </si>
  <si>
    <t>05022007</t>
  </si>
  <si>
    <t>M2179</t>
  </si>
  <si>
    <t>Nguyễn Thành Đạt</t>
  </si>
  <si>
    <t>MHP.05.034</t>
  </si>
  <si>
    <t>18042007</t>
  </si>
  <si>
    <t>M3678</t>
  </si>
  <si>
    <t>MHN.05.109</t>
  </si>
  <si>
    <t>03022007</t>
  </si>
  <si>
    <t>M280</t>
  </si>
  <si>
    <t>Nguyễn Viết Thành Đạt</t>
  </si>
  <si>
    <t>MNA.05.050</t>
  </si>
  <si>
    <t>15032007</t>
  </si>
  <si>
    <t>Trường Tiểu học Hoàng Văn Thụ</t>
  </si>
  <si>
    <t>M5286</t>
  </si>
  <si>
    <t>MHP.05.035</t>
  </si>
  <si>
    <t>09112007</t>
  </si>
  <si>
    <t>M295</t>
  </si>
  <si>
    <t>Trương Quang Diệu</t>
  </si>
  <si>
    <t>MHN.05.115</t>
  </si>
  <si>
    <t>20092007</t>
  </si>
  <si>
    <t>M298</t>
  </si>
  <si>
    <t>Cao Đăng Đoàn</t>
  </si>
  <si>
    <t>MNA.05.054</t>
  </si>
  <si>
    <t>29102007</t>
  </si>
  <si>
    <t>M1869</t>
  </si>
  <si>
    <t>Thiều Chí Đồng</t>
  </si>
  <si>
    <t>MHN.05.116</t>
  </si>
  <si>
    <t>23022007</t>
  </si>
  <si>
    <t>M300</t>
  </si>
  <si>
    <t>Tran Tri Duc</t>
  </si>
  <si>
    <t>MHN.05.117</t>
  </si>
  <si>
    <t>30042007</t>
  </si>
  <si>
    <t>Trường Marie Curie</t>
  </si>
  <si>
    <t>M1711</t>
  </si>
  <si>
    <t>Đinh Sỹ Đức</t>
  </si>
  <si>
    <t>MTH.05.033</t>
  </si>
  <si>
    <t>25052007</t>
  </si>
  <si>
    <t>M301</t>
  </si>
  <si>
    <t>Hà Anh Đức</t>
  </si>
  <si>
    <t>MHN.05.121</t>
  </si>
  <si>
    <t>06072007</t>
  </si>
  <si>
    <t>Trường Tiểu học Phương Liệt</t>
  </si>
  <si>
    <t>M302</t>
  </si>
  <si>
    <t>Hoàng Anh Đức</t>
  </si>
  <si>
    <t>MHN.05.122</t>
  </si>
  <si>
    <t>27012007</t>
  </si>
  <si>
    <t>Trường Tiểu học Trưng Vương</t>
  </si>
  <si>
    <t>M1512</t>
  </si>
  <si>
    <t>MTH.05.034</t>
  </si>
  <si>
    <t>M305</t>
  </si>
  <si>
    <t>Nguyễn Bá Đức</t>
  </si>
  <si>
    <t>MHN.05.125</t>
  </si>
  <si>
    <t>09122007</t>
  </si>
  <si>
    <t>Trường Tiểu học Hồng Phương</t>
  </si>
  <si>
    <t>M2302</t>
  </si>
  <si>
    <t>Nguyễn Lê Anh Đức</t>
  </si>
  <si>
    <t>MHN.05.127</t>
  </si>
  <si>
    <t>30032007</t>
  </si>
  <si>
    <t>Trường Tiểu học Tiền Châu A</t>
  </si>
  <si>
    <t>M2309</t>
  </si>
  <si>
    <t>Nguyễn Mạnh Đức</t>
  </si>
  <si>
    <t>MHN.05.128</t>
  </si>
  <si>
    <t>01012007</t>
  </si>
  <si>
    <t>M1870</t>
  </si>
  <si>
    <t>MHN.05.129</t>
  </si>
  <si>
    <t>22022007</t>
  </si>
  <si>
    <t>M1515</t>
  </si>
  <si>
    <t>MTH.05.035</t>
  </si>
  <si>
    <t>M1607</t>
  </si>
  <si>
    <t>Phạm Huy Đức</t>
  </si>
  <si>
    <t>MTH.05.036</t>
  </si>
  <si>
    <t>M315</t>
  </si>
  <si>
    <t>Phạm Minh Đức</t>
  </si>
  <si>
    <t>MHN.05.130</t>
  </si>
  <si>
    <t>17082008</t>
  </si>
  <si>
    <t>Trường Tiểu học Lý Nam Đế</t>
  </si>
  <si>
    <t>M1712</t>
  </si>
  <si>
    <t>MTH.05.037</t>
  </si>
  <si>
    <t>01102007</t>
  </si>
  <si>
    <t>M2127</t>
  </si>
  <si>
    <t>Phan Thế Đức</t>
  </si>
  <si>
    <t>MHN.05.131</t>
  </si>
  <si>
    <t>09032007</t>
  </si>
  <si>
    <t>M342</t>
  </si>
  <si>
    <t>Bùi Tiến Dũng</t>
  </si>
  <si>
    <t>MHN.05.133</t>
  </si>
  <si>
    <t>23062007</t>
  </si>
  <si>
    <t>M4378</t>
  </si>
  <si>
    <t>Lê Trung Dũng</t>
  </si>
  <si>
    <t>MHN.05.135</t>
  </si>
  <si>
    <t>15122007</t>
  </si>
  <si>
    <t>M3679</t>
  </si>
  <si>
    <t>Nguyễn Anh Dũng</t>
  </si>
  <si>
    <t>MHN.05.136</t>
  </si>
  <si>
    <t>06042007</t>
  </si>
  <si>
    <t>M347</t>
  </si>
  <si>
    <t>MHP.05.039</t>
  </si>
  <si>
    <t>12042007</t>
  </si>
  <si>
    <t>M1629</t>
  </si>
  <si>
    <t>Nguyễn Tuấn Dũng</t>
  </si>
  <si>
    <t>MTH.05.040</t>
  </si>
  <si>
    <t>21012007</t>
  </si>
  <si>
    <t>M2084</t>
  </si>
  <si>
    <t>Phạm Hiếu Dũng</t>
  </si>
  <si>
    <t>MHP.05.040</t>
  </si>
  <si>
    <t>20032007</t>
  </si>
  <si>
    <t>M348</t>
  </si>
  <si>
    <t>Phạm Tiến Dũng</t>
  </si>
  <si>
    <t>MTH.05.041</t>
  </si>
  <si>
    <t>10022007</t>
  </si>
  <si>
    <t>Trường Tiểu học Lam Sơn</t>
  </si>
  <si>
    <t>M3828</t>
  </si>
  <si>
    <t>Phạm Trung Dũng</t>
  </si>
  <si>
    <t>MHN.05.143</t>
  </si>
  <si>
    <t>15052007</t>
  </si>
  <si>
    <t>Trường Tiểu học Hợp Thịnh</t>
  </si>
  <si>
    <t>M1477</t>
  </si>
  <si>
    <t>Trần Trọng Dũng</t>
  </si>
  <si>
    <t>MTH.05.042</t>
  </si>
  <si>
    <t>M352</t>
  </si>
  <si>
    <t>Trần Trung Dũng</t>
  </si>
  <si>
    <t>MNA.05.055</t>
  </si>
  <si>
    <t>Trường Tiểu học Thị trấn Tây Sơn</t>
  </si>
  <si>
    <t>M359</t>
  </si>
  <si>
    <t>Bùi Đăng Dương</t>
  </si>
  <si>
    <t>MHP.05.041</t>
  </si>
  <si>
    <t>18062007</t>
  </si>
  <si>
    <t>Trường Tiểu học Nguyễn Thượng Hiền</t>
  </si>
  <si>
    <t>M1731</t>
  </si>
  <si>
    <t>Lê Thị Thuỳ Dương</t>
  </si>
  <si>
    <t>MTH.05.043</t>
  </si>
  <si>
    <t>04062007</t>
  </si>
  <si>
    <t>M357</t>
  </si>
  <si>
    <t>Nguyễn Cảnh Dương</t>
  </si>
  <si>
    <t>MHN.05.151</t>
  </si>
  <si>
    <t>M5180</t>
  </si>
  <si>
    <t>Nguyễn Công Dương</t>
  </si>
  <si>
    <t>MHP.05.042</t>
  </si>
  <si>
    <t>05112007</t>
  </si>
  <si>
    <t>M5235</t>
  </si>
  <si>
    <t>Nguyễn Khánh Dương</t>
  </si>
  <si>
    <t>MHN.05.155</t>
  </si>
  <si>
    <t>12112007</t>
  </si>
  <si>
    <t>M3587</t>
  </si>
  <si>
    <t>Nguyễn Phan Dương</t>
  </si>
  <si>
    <t>MHN.05.156</t>
  </si>
  <si>
    <t>04042007</t>
  </si>
  <si>
    <t>Trường Tiểu học Liên Minh</t>
  </si>
  <si>
    <t>M5182</t>
  </si>
  <si>
    <t>Nguyễn Thảo Dương</t>
  </si>
  <si>
    <t>MHP.05.043</t>
  </si>
  <si>
    <t>M2281</t>
  </si>
  <si>
    <t>Phùng Ánh Dương</t>
  </si>
  <si>
    <t>MHN.05.162</t>
  </si>
  <si>
    <t>11062007</t>
  </si>
  <si>
    <t>M1991</t>
  </si>
  <si>
    <t>Hà Nhật Duy</t>
  </si>
  <si>
    <t>MHN.05.165</t>
  </si>
  <si>
    <t>M1983</t>
  </si>
  <si>
    <t>Lê Trần Công Duy</t>
  </si>
  <si>
    <t>MHN.05.166</t>
  </si>
  <si>
    <t>27022007</t>
  </si>
  <si>
    <t>M2236</t>
  </si>
  <si>
    <t>Phạm Bảo Duy</t>
  </si>
  <si>
    <t>MNA.05.062</t>
  </si>
  <si>
    <t>24072007</t>
  </si>
  <si>
    <t>M2237</t>
  </si>
  <si>
    <t>Lê Bá Giang</t>
  </si>
  <si>
    <t>MNA.05.063</t>
  </si>
  <si>
    <t>M424</t>
  </si>
  <si>
    <t>Lê Trường Giang</t>
  </si>
  <si>
    <t>MHN.05.172</t>
  </si>
  <si>
    <t>21072007</t>
  </si>
  <si>
    <t>M420</t>
  </si>
  <si>
    <t>Ngô Thu Giang</t>
  </si>
  <si>
    <t>MHN.05.173</t>
  </si>
  <si>
    <t>Trường Tiểu học Trung Chính A</t>
  </si>
  <si>
    <t>Bắc Ninh</t>
  </si>
  <si>
    <t>M417</t>
  </si>
  <si>
    <t>Nguyễn Bảo Ngân Giang</t>
  </si>
  <si>
    <t>MHN.05.175</t>
  </si>
  <si>
    <t>25102007</t>
  </si>
  <si>
    <t>M1866</t>
  </si>
  <si>
    <t>Nguyễn Hương Giang</t>
  </si>
  <si>
    <t>MHN.05.176</t>
  </si>
  <si>
    <t>25072007</t>
  </si>
  <si>
    <t>M2075</t>
  </si>
  <si>
    <t>Nguyễn Thị Hương Giang</t>
  </si>
  <si>
    <t>MHN.05.178</t>
  </si>
  <si>
    <t>14122007</t>
  </si>
  <si>
    <t>Dương Ngọc Hà</t>
  </si>
  <si>
    <t>MHN.05.1000</t>
  </si>
  <si>
    <t>M1621</t>
  </si>
  <si>
    <t>Lê Ngọc Hà</t>
  </si>
  <si>
    <t>MTH.05.049</t>
  </si>
  <si>
    <t>21022007</t>
  </si>
  <si>
    <t>M3737</t>
  </si>
  <si>
    <t>Tạ Phan Linh Hà</t>
  </si>
  <si>
    <t>MHN.05.182</t>
  </si>
  <si>
    <t>M449</t>
  </si>
  <si>
    <t>Đỗ Thế Hải</t>
  </si>
  <si>
    <t>MHN.05.184</t>
  </si>
  <si>
    <t>18022007</t>
  </si>
  <si>
    <t>Trường Tiểu học Định Công</t>
  </si>
  <si>
    <t>M4446</t>
  </si>
  <si>
    <t>Nguyễn Trung Hải</t>
  </si>
  <si>
    <t>MHN.05.188</t>
  </si>
  <si>
    <t>13122007</t>
  </si>
  <si>
    <t>M456</t>
  </si>
  <si>
    <t>Nguyễn Trần Ngọc Hân</t>
  </si>
  <si>
    <t>MHP.05.052</t>
  </si>
  <si>
    <t>M5109</t>
  </si>
  <si>
    <t>Nguyễn Hoàn Hảo</t>
  </si>
  <si>
    <t>MHN.05.197</t>
  </si>
  <si>
    <t>M4357</t>
  </si>
  <si>
    <t>Hồ Ngọc Hiển</t>
  </si>
  <si>
    <t>MNA.05.069</t>
  </si>
  <si>
    <t>04122007</t>
  </si>
  <si>
    <t>M472</t>
  </si>
  <si>
    <t>Tạ Ngọc Hiển</t>
  </si>
  <si>
    <t>MHN.05.199</t>
  </si>
  <si>
    <t>M492</t>
  </si>
  <si>
    <t>Lê Minh Hiếu</t>
  </si>
  <si>
    <t>MHN.05.202</t>
  </si>
  <si>
    <t>M1644</t>
  </si>
  <si>
    <t>MTH.05.053</t>
  </si>
  <si>
    <t>M495</t>
  </si>
  <si>
    <t>Nguyễn Đăng Quang Hiếu</t>
  </si>
  <si>
    <t>MHN.05.204</t>
  </si>
  <si>
    <t>30082007</t>
  </si>
  <si>
    <t>M2086</t>
  </si>
  <si>
    <t>Nguyễn Đức Hiếu</t>
  </si>
  <si>
    <t>MHP.05.054</t>
  </si>
  <si>
    <t>24012007</t>
  </si>
  <si>
    <t>M1988</t>
  </si>
  <si>
    <t>Nguyễn Hiền Hiếu</t>
  </si>
  <si>
    <t>MHN.05.206</t>
  </si>
  <si>
    <t>28082007</t>
  </si>
  <si>
    <t>M2097</t>
  </si>
  <si>
    <t>Vũ Lê Minh Hiếu</t>
  </si>
  <si>
    <t>MHP.05.056</t>
  </si>
  <si>
    <t>26012007</t>
  </si>
  <si>
    <t>M516</t>
  </si>
  <si>
    <t>Bạch Minh Hoàng</t>
  </si>
  <si>
    <t>MNA.05.074</t>
  </si>
  <si>
    <t>M512</t>
  </si>
  <si>
    <t>Bùi Huy Hoàng</t>
  </si>
  <si>
    <t>MHN.05.215</t>
  </si>
  <si>
    <t>06022007</t>
  </si>
  <si>
    <t>Trường Tiểu học Phạm Hồng Thái</t>
  </si>
  <si>
    <t>M2101</t>
  </si>
  <si>
    <t>Đặng Minh Hoàng</t>
  </si>
  <si>
    <t>MHN.05.217</t>
  </si>
  <si>
    <t>M1625</t>
  </si>
  <si>
    <t>Mai Lê Hoàng</t>
  </si>
  <si>
    <t>MTH.05.056</t>
  </si>
  <si>
    <t>16012007</t>
  </si>
  <si>
    <t>M1776</t>
  </si>
  <si>
    <t>Nguyễn Cao Hoàng</t>
  </si>
  <si>
    <t>MHN.05.219</t>
  </si>
  <si>
    <t>M3836</t>
  </si>
  <si>
    <t>Nghiêm Xuân Hùng</t>
  </si>
  <si>
    <t>MHN.05.227</t>
  </si>
  <si>
    <t>20042007</t>
  </si>
  <si>
    <t>M4889</t>
  </si>
  <si>
    <t>Trần Duy Hùng</t>
  </si>
  <si>
    <t>MNA.05.078</t>
  </si>
  <si>
    <t>09092007</t>
  </si>
  <si>
    <t>M546</t>
  </si>
  <si>
    <t>Mai Chính Hưng</t>
  </si>
  <si>
    <t>MNA.05.079</t>
  </si>
  <si>
    <t>Trường Tiểu học Lê Lai</t>
  </si>
  <si>
    <t>M550</t>
  </si>
  <si>
    <t>Nguyễn Gia Hưng</t>
  </si>
  <si>
    <t>MHN.05.232</t>
  </si>
  <si>
    <t>27112007</t>
  </si>
  <si>
    <t>Trường Tiểu học Văn Khê</t>
  </si>
  <si>
    <t>M554</t>
  </si>
  <si>
    <t>Nguyễn Phú Hưng</t>
  </si>
  <si>
    <t>MNA.05.081</t>
  </si>
  <si>
    <t>M5114</t>
  </si>
  <si>
    <t>Nguyễn Tấn Hưng</t>
  </si>
  <si>
    <t>MHN.05.236</t>
  </si>
  <si>
    <t>M567</t>
  </si>
  <si>
    <t>Lê Trúc Hương</t>
  </si>
  <si>
    <t>MHN.05.245</t>
  </si>
  <si>
    <t>M3763</t>
  </si>
  <si>
    <t>Nguyễn Ngân Hương</t>
  </si>
  <si>
    <t>MHN.05.247</t>
  </si>
  <si>
    <t>15102007</t>
  </si>
  <si>
    <t>M5177</t>
  </si>
  <si>
    <t>Bùi Gia Huy</t>
  </si>
  <si>
    <t>MHP.05.064</t>
  </si>
  <si>
    <t>02042007</t>
  </si>
  <si>
    <t>M2082</t>
  </si>
  <si>
    <t>Bùi Hữu Huy</t>
  </si>
  <si>
    <t>MHP.05.065</t>
  </si>
  <si>
    <t>06012007</t>
  </si>
  <si>
    <t>M1478</t>
  </si>
  <si>
    <t>Đinh Thành Huy</t>
  </si>
  <si>
    <t>MTH.05.061</t>
  </si>
  <si>
    <t>01032007</t>
  </si>
  <si>
    <t>M1737</t>
  </si>
  <si>
    <t>Hoàng Ngọc Gia Huy</t>
  </si>
  <si>
    <t>MTH.05.062</t>
  </si>
  <si>
    <t>23042007</t>
  </si>
  <si>
    <t>M1744</t>
  </si>
  <si>
    <t>Nguyễn Quang Huy</t>
  </si>
  <si>
    <t>MTH.05.064</t>
  </si>
  <si>
    <t>M2036</t>
  </si>
  <si>
    <t>Nguyễn Văn Lê Huy</t>
  </si>
  <si>
    <t>MNA.05.083</t>
  </si>
  <si>
    <t>25082007</t>
  </si>
  <si>
    <t>Trường Tiểu học Hưng Bình</t>
  </si>
  <si>
    <t>M5187</t>
  </si>
  <si>
    <t>MHP.05.066</t>
  </si>
  <si>
    <t>07012007</t>
  </si>
  <si>
    <t>M5257</t>
  </si>
  <si>
    <t>Lê Nguyễn Ngọc Huyền</t>
  </si>
  <si>
    <t>MHP.05.067</t>
  </si>
  <si>
    <t>03052007</t>
  </si>
  <si>
    <t>M2100</t>
  </si>
  <si>
    <t>Phạm Phương Huyền</t>
  </si>
  <si>
    <t>MHP.05.069</t>
  </si>
  <si>
    <t>M2099</t>
  </si>
  <si>
    <t>Trần Khánh Huyền</t>
  </si>
  <si>
    <t>MHP.05.070</t>
  </si>
  <si>
    <t>26052007</t>
  </si>
  <si>
    <t>M2009</t>
  </si>
  <si>
    <t>MHN.05.265</t>
  </si>
  <si>
    <t>16102007</t>
  </si>
  <si>
    <t>M3743</t>
  </si>
  <si>
    <t>Đào Duy Khánh</t>
  </si>
  <si>
    <t>MHN.05.269</t>
  </si>
  <si>
    <t>M652</t>
  </si>
  <si>
    <t>Đậu Quốc Khánh</t>
  </si>
  <si>
    <t>MNA.05.090</t>
  </si>
  <si>
    <t>M4745</t>
  </si>
  <si>
    <t>Lưu Quang Khánh</t>
  </si>
  <si>
    <t>MHN.05.270</t>
  </si>
  <si>
    <t>M648</t>
  </si>
  <si>
    <t>Nguyễn Nam Khánh</t>
  </si>
  <si>
    <t>MHN.05.272</t>
  </si>
  <si>
    <t>21042007</t>
  </si>
  <si>
    <t>M658</t>
  </si>
  <si>
    <t>Nguyễn Vân Khánh</t>
  </si>
  <si>
    <t>MNA.05.094</t>
  </si>
  <si>
    <t>07122007</t>
  </si>
  <si>
    <t>M2041</t>
  </si>
  <si>
    <t>Trần Nam Khánh</t>
  </si>
  <si>
    <t>MNA.05.095</t>
  </si>
  <si>
    <t>12102007</t>
  </si>
  <si>
    <t>M1627</t>
  </si>
  <si>
    <t>Vũ Minh Khánh</t>
  </si>
  <si>
    <t>MTH.05.073</t>
  </si>
  <si>
    <t>17062007</t>
  </si>
  <si>
    <t>M660</t>
  </si>
  <si>
    <t>Nguyễn Gia Khiêm</t>
  </si>
  <si>
    <t>MHN.05.280</t>
  </si>
  <si>
    <t>08102007</t>
  </si>
  <si>
    <t>Trường Tiểu học Cầu Diễn</t>
  </si>
  <si>
    <t>M662</t>
  </si>
  <si>
    <t>Nguyễn Bá Khiển</t>
  </si>
  <si>
    <t>MNA.05.098</t>
  </si>
  <si>
    <t>02012007</t>
  </si>
  <si>
    <t>M670</t>
  </si>
  <si>
    <t>Lương Gia Khoa</t>
  </si>
  <si>
    <t>MHN.05.282</t>
  </si>
  <si>
    <t>18112007</t>
  </si>
  <si>
    <t>M673</t>
  </si>
  <si>
    <t>Nguyễn Triết Khoa</t>
  </si>
  <si>
    <t>MHN.05.284</t>
  </si>
  <si>
    <t>M1741</t>
  </si>
  <si>
    <t>Lê An Khôi</t>
  </si>
  <si>
    <t>MTH.05.075</t>
  </si>
  <si>
    <t>22122007</t>
  </si>
  <si>
    <t>M679</t>
  </si>
  <si>
    <t>Nguyễn Hoàng Khôi</t>
  </si>
  <si>
    <t>MHN.05.288</t>
  </si>
  <si>
    <t>24092007</t>
  </si>
  <si>
    <t>Trường Tiểu học Đội Cấn</t>
  </si>
  <si>
    <t>Thái Nguyên</t>
  </si>
  <si>
    <t>M687</t>
  </si>
  <si>
    <t>Nguyễn Tiến Khôi</t>
  </si>
  <si>
    <t>MHN.05.289</t>
  </si>
  <si>
    <t>17112007</t>
  </si>
  <si>
    <t>Trường Tiểu học Thị Trấn Gia Bình</t>
  </si>
  <si>
    <t>M1995</t>
  </si>
  <si>
    <t>Phạm Anh Khôi</t>
  </si>
  <si>
    <t>MHN.05.290</t>
  </si>
  <si>
    <t>06092007</t>
  </si>
  <si>
    <t>M693</t>
  </si>
  <si>
    <t>Nguyễn Văn Khuê</t>
  </si>
  <si>
    <t>MHN.05.293</t>
  </si>
  <si>
    <t>03032007</t>
  </si>
  <si>
    <t>M5148</t>
  </si>
  <si>
    <t>Đỗ Hoàng Kiên</t>
  </si>
  <si>
    <t>MHN.05.294</t>
  </si>
  <si>
    <t>M708</t>
  </si>
  <si>
    <t>Lê Văn Kiên</t>
  </si>
  <si>
    <t>MNA.05.102</t>
  </si>
  <si>
    <t>13022007</t>
  </si>
  <si>
    <t>Trường Tiểu học Hòa Hiếu 1</t>
  </si>
  <si>
    <t>M695</t>
  </si>
  <si>
    <t>MHN.05.295</t>
  </si>
  <si>
    <t>07102007</t>
  </si>
  <si>
    <t>M703</t>
  </si>
  <si>
    <t>Nguyễn Đình Trung Kiên</t>
  </si>
  <si>
    <t>MNA.05.103</t>
  </si>
  <si>
    <t>M2215</t>
  </si>
  <si>
    <t>Trần Trọng Kiên</t>
  </si>
  <si>
    <t>MHN.05.297</t>
  </si>
  <si>
    <t>11012007</t>
  </si>
  <si>
    <t>M717</t>
  </si>
  <si>
    <t>Lưu Công Tuấn Kiệt</t>
  </si>
  <si>
    <t>MNA.05.104</t>
  </si>
  <si>
    <t>26072007</t>
  </si>
  <si>
    <t>M3699</t>
  </si>
  <si>
    <t>Nguyễn Nhân Kiệt</t>
  </si>
  <si>
    <t>MNA.05.105</t>
  </si>
  <si>
    <t>26092007</t>
  </si>
  <si>
    <t>M1993</t>
  </si>
  <si>
    <t>Nguyễn Tấn Kiệt</t>
  </si>
  <si>
    <t>MHN.05.298</t>
  </si>
  <si>
    <t>31072007</t>
  </si>
  <si>
    <t>M711</t>
  </si>
  <si>
    <t>Trương Anh Kiệt</t>
  </si>
  <si>
    <t>MHP.05.079</t>
  </si>
  <si>
    <t>01042007</t>
  </si>
  <si>
    <t>M728</t>
  </si>
  <si>
    <t>Nguyễn Hải Lâm</t>
  </si>
  <si>
    <t>MHN.05.301</t>
  </si>
  <si>
    <t>16072007</t>
  </si>
  <si>
    <t>M732</t>
  </si>
  <si>
    <t>Vũ Thành Lâm</t>
  </si>
  <si>
    <t>MHN.05.302</t>
  </si>
  <si>
    <t>21032007</t>
  </si>
  <si>
    <t>M739</t>
  </si>
  <si>
    <t>Tạ Đức Lân</t>
  </si>
  <si>
    <t>MHN.05.303</t>
  </si>
  <si>
    <t>22062007</t>
  </si>
  <si>
    <t>M1717</t>
  </si>
  <si>
    <t>Phạm Hải Lê</t>
  </si>
  <si>
    <t>MTH.05.078</t>
  </si>
  <si>
    <t>18082007</t>
  </si>
  <si>
    <t>M1997</t>
  </si>
  <si>
    <t>Đỗ Phương Linh</t>
  </si>
  <si>
    <t>MHN.05.306</t>
  </si>
  <si>
    <t>M3746</t>
  </si>
  <si>
    <t>Hoàng Linh</t>
  </si>
  <si>
    <t>MHN.05.307</t>
  </si>
  <si>
    <t>14092007</t>
  </si>
  <si>
    <t>M5190</t>
  </si>
  <si>
    <t>Trương Nhật Linh</t>
  </si>
  <si>
    <t>MHP.05.089</t>
  </si>
  <si>
    <t>M4437</t>
  </si>
  <si>
    <t>Bùi Đinh Lộc</t>
  </si>
  <si>
    <t>MHN.05.325</t>
  </si>
  <si>
    <t>M791</t>
  </si>
  <si>
    <t>Hoàng Đức Long</t>
  </si>
  <si>
    <t>MHN.05.328</t>
  </si>
  <si>
    <t>14032007</t>
  </si>
  <si>
    <t>M806</t>
  </si>
  <si>
    <t>Hoàng Xuân Long</t>
  </si>
  <si>
    <t>MHN.05.329</t>
  </si>
  <si>
    <t>M795</t>
  </si>
  <si>
    <t>Lê Trần Hoàng Long</t>
  </si>
  <si>
    <t>MNA.05.116</t>
  </si>
  <si>
    <t>27092007</t>
  </si>
  <si>
    <t>M1973</t>
  </si>
  <si>
    <t>Trần Lê Bảo Long</t>
  </si>
  <si>
    <t>MTH.05.088</t>
  </si>
  <si>
    <t>21052007</t>
  </si>
  <si>
    <t>M800</t>
  </si>
  <si>
    <t>Trương Quang Long</t>
  </si>
  <si>
    <t>MNA.05.118</t>
  </si>
  <si>
    <t>08052007</t>
  </si>
  <si>
    <t>Trường Tiểu học Sông Trí</t>
  </si>
  <si>
    <t>M1658</t>
  </si>
  <si>
    <t>Nguyễn Phúc Lương</t>
  </si>
  <si>
    <t>MNA.05.119</t>
  </si>
  <si>
    <t>Trường Tiểu học Kỳ Phương</t>
  </si>
  <si>
    <t>M2106</t>
  </si>
  <si>
    <t>Lê Ly Ly</t>
  </si>
  <si>
    <t>MHN.05.335</t>
  </si>
  <si>
    <t>20022007</t>
  </si>
  <si>
    <t>M813</t>
  </si>
  <si>
    <t>Lê Nguyễn Ngọc Mai</t>
  </si>
  <si>
    <t>MTH.05.089</t>
  </si>
  <si>
    <t>25112007</t>
  </si>
  <si>
    <t xml:space="preserve">Thanh Hóa </t>
  </si>
  <si>
    <t>M3762</t>
  </si>
  <si>
    <t>Nguyễn Lê Hiền Mai</t>
  </si>
  <si>
    <t>MHN.05.338</t>
  </si>
  <si>
    <t>M825</t>
  </si>
  <si>
    <t>Nguyễn Duy Mạnh</t>
  </si>
  <si>
    <t>MNA.05.122</t>
  </si>
  <si>
    <t>10082007</t>
  </si>
  <si>
    <t>Trường Tiểu học Hà Huy Tập 1</t>
  </si>
  <si>
    <t>M2034</t>
  </si>
  <si>
    <t>Thái Khắc Mạnh</t>
  </si>
  <si>
    <t>MNA.05.123</t>
  </si>
  <si>
    <t>11042007</t>
  </si>
  <si>
    <t>M826</t>
  </si>
  <si>
    <t>Trần Duy Mạnh</t>
  </si>
  <si>
    <t>MNA.05.124</t>
  </si>
  <si>
    <t>01082007</t>
  </si>
  <si>
    <t>Trường Tiểu học Trung Lộc</t>
  </si>
  <si>
    <t>M831</t>
  </si>
  <si>
    <t>Chu Bình Minh</t>
  </si>
  <si>
    <t>MHN.05.345</t>
  </si>
  <si>
    <t>M866</t>
  </si>
  <si>
    <t>Đào Lê Minh</t>
  </si>
  <si>
    <t>MNA.05.125</t>
  </si>
  <si>
    <t>M850</t>
  </si>
  <si>
    <t>Đinh Hiếu Minh</t>
  </si>
  <si>
    <t>MHN.05.347</t>
  </si>
  <si>
    <t>06082007</t>
  </si>
  <si>
    <t>M838</t>
  </si>
  <si>
    <t>Đỗ Đào Minh</t>
  </si>
  <si>
    <t>MTH.05.091</t>
  </si>
  <si>
    <t>M878</t>
  </si>
  <si>
    <t>Đường Trịnh Nhật Minh</t>
  </si>
  <si>
    <t>MHN.05.349</t>
  </si>
  <si>
    <t>M2323</t>
  </si>
  <si>
    <t>MHP.05.093</t>
  </si>
  <si>
    <t>M1976</t>
  </si>
  <si>
    <t>Lê Tuấn Minh</t>
  </si>
  <si>
    <t>MTH.05.093</t>
  </si>
  <si>
    <t>M852</t>
  </si>
  <si>
    <t>Ngô Hoàng Minh</t>
  </si>
  <si>
    <t>MHN.05.355</t>
  </si>
  <si>
    <t>Trường Tiểu học Tân Định</t>
  </si>
  <si>
    <t>M2080</t>
  </si>
  <si>
    <t>Ngô Quang Minh</t>
  </si>
  <si>
    <t>MHP.05.094</t>
  </si>
  <si>
    <t>M2128</t>
  </si>
  <si>
    <t>Nguyễn Anh Minh</t>
  </si>
  <si>
    <t>MHN.05.356</t>
  </si>
  <si>
    <t>M903</t>
  </si>
  <si>
    <t>Nguyễn Đoàn Quang Minh</t>
  </si>
  <si>
    <t>MNA.05.129</t>
  </si>
  <si>
    <t>Trường Tiểu học Xuân Giang</t>
  </si>
  <si>
    <t>M895</t>
  </si>
  <si>
    <t>Nguyễn Phương Minh</t>
  </si>
  <si>
    <t>MHN.05.360</t>
  </si>
  <si>
    <t>M5113</t>
  </si>
  <si>
    <t>Nguyễn Quang Minh</t>
  </si>
  <si>
    <t>MHN.05.361</t>
  </si>
  <si>
    <t>M1738</t>
  </si>
  <si>
    <t>MTH.05.095</t>
  </si>
  <si>
    <t>15072007</t>
  </si>
  <si>
    <t>M912</t>
  </si>
  <si>
    <t>Nguyễn Tấn Minh</t>
  </si>
  <si>
    <t>MNA.05.131</t>
  </si>
  <si>
    <t>M915</t>
  </si>
  <si>
    <t>Nguyễn Thị Thu Minh</t>
  </si>
  <si>
    <t>MHN.05.362</t>
  </si>
  <si>
    <t>11032007</t>
  </si>
  <si>
    <t>M1714</t>
  </si>
  <si>
    <t>Phạm Hà Minh</t>
  </si>
  <si>
    <t>MTH.05.096</t>
  </si>
  <si>
    <t>28042007</t>
  </si>
  <si>
    <t>M914</t>
  </si>
  <si>
    <t>Phạm Thiên Minh</t>
  </si>
  <si>
    <t>MHN.05.366</t>
  </si>
  <si>
    <t>14102007</t>
  </si>
  <si>
    <t>M893</t>
  </si>
  <si>
    <t>Trịnh Phú Minh</t>
  </si>
  <si>
    <t>MHN.05.377</t>
  </si>
  <si>
    <t>Trường Tiểu học Thịnh Quang</t>
  </si>
  <si>
    <t>M1516</t>
  </si>
  <si>
    <t>Trịnh Quang Minh</t>
  </si>
  <si>
    <t>MTH.05.098</t>
  </si>
  <si>
    <t>M894</t>
  </si>
  <si>
    <t>Trương Phúc Minh</t>
  </si>
  <si>
    <t>MHN.05.378</t>
  </si>
  <si>
    <t>11052007</t>
  </si>
  <si>
    <t>M5191</t>
  </si>
  <si>
    <t>Vũ Anh Minh</t>
  </si>
  <si>
    <t>MHP.05.101</t>
  </si>
  <si>
    <t>M943</t>
  </si>
  <si>
    <t>Chu Thành Nam</t>
  </si>
  <si>
    <t>MHN.05.386</t>
  </si>
  <si>
    <t>Trường Tiểu học Phan Chu Trinh</t>
  </si>
  <si>
    <t>M940</t>
  </si>
  <si>
    <t>Nguyễn Anh Nhật Nam</t>
  </si>
  <si>
    <t>MHN.05.387</t>
  </si>
  <si>
    <t>08032007</t>
  </si>
  <si>
    <t>M1793</t>
  </si>
  <si>
    <t>Nguyễn Hồng Nam</t>
  </si>
  <si>
    <t>MHN.05.389</t>
  </si>
  <si>
    <t>06112007</t>
  </si>
  <si>
    <t>Trường Tiểu học Hương Canh A</t>
  </si>
  <si>
    <t>M930</t>
  </si>
  <si>
    <t>Nguyễn Khắc Hải Nam</t>
  </si>
  <si>
    <t>MHN.05.390</t>
  </si>
  <si>
    <t>Trường Tiểu học Hoàng Lâu</t>
  </si>
  <si>
    <t>M5165</t>
  </si>
  <si>
    <t>Chu Thị Thanh Nga</t>
  </si>
  <si>
    <t>MHN.05.392</t>
  </si>
  <si>
    <t>M1614</t>
  </si>
  <si>
    <t>Trịnh Linh Nga</t>
  </si>
  <si>
    <t>MTH.05.102</t>
  </si>
  <si>
    <t>27102007</t>
  </si>
  <si>
    <t>M1987</t>
  </si>
  <si>
    <t>Phạm Dương Khánh Ngân</t>
  </si>
  <si>
    <t>MHN.05.397</t>
  </si>
  <si>
    <t>09022007</t>
  </si>
  <si>
    <t>M959</t>
  </si>
  <si>
    <t>Hoàng Nguyễn Lam Nghi</t>
  </si>
  <si>
    <t>MNA.05.142</t>
  </si>
  <si>
    <t>08012007</t>
  </si>
  <si>
    <t>M967</t>
  </si>
  <si>
    <t>Cao Tuấn Nghĩa</t>
  </si>
  <si>
    <t>MHN.05.400</t>
  </si>
  <si>
    <t>19062007</t>
  </si>
  <si>
    <t>M2085</t>
  </si>
  <si>
    <t>Lưu Bảo Ngọc</t>
  </si>
  <si>
    <t>MHP.05.112</t>
  </si>
  <si>
    <t>26112007</t>
  </si>
  <si>
    <t>M2083</t>
  </si>
  <si>
    <t>Trần Minh Ngọc</t>
  </si>
  <si>
    <t>MHP.05.114</t>
  </si>
  <si>
    <t>09062007</t>
  </si>
  <si>
    <t>M4900</t>
  </si>
  <si>
    <t>Bùi Quang Bảo Nguyên</t>
  </si>
  <si>
    <t>MNA.05.147</t>
  </si>
  <si>
    <t>19052007</t>
  </si>
  <si>
    <t>M2014</t>
  </si>
  <si>
    <t>Đặng Khôi Nguyên</t>
  </si>
  <si>
    <t>MHN.05.406</t>
  </si>
  <si>
    <t>M987</t>
  </si>
  <si>
    <t>Nguyễn Bùi Hạnh Nguyên</t>
  </si>
  <si>
    <t>MHN.05.407</t>
  </si>
  <si>
    <t>20052007</t>
  </si>
  <si>
    <t>Trường Tiểu học Thái Thịnh</t>
  </si>
  <si>
    <t>M997</t>
  </si>
  <si>
    <t>Nguyễn Võ Trọng Nguyên</t>
  </si>
  <si>
    <t>MNA.05.150</t>
  </si>
  <si>
    <t>15042007</t>
  </si>
  <si>
    <t>M4734</t>
  </si>
  <si>
    <t>Nguyễn Thị Thu Nguyệt</t>
  </si>
  <si>
    <t>MHN.05.408</t>
  </si>
  <si>
    <t>M1007</t>
  </si>
  <si>
    <t>Nguyễn Thiện Nhân</t>
  </si>
  <si>
    <t>MHN.05.409</t>
  </si>
  <si>
    <t>Trường Tiểu học Bảo Yên</t>
  </si>
  <si>
    <t>M1008</t>
  </si>
  <si>
    <t>MNA.05.153</t>
  </si>
  <si>
    <t>M1013</t>
  </si>
  <si>
    <t>Hoàng Dương Minh Nhật</t>
  </si>
  <si>
    <t>MNA.05.155</t>
  </si>
  <si>
    <t>23112007</t>
  </si>
  <si>
    <t>M1011</t>
  </si>
  <si>
    <t>Nguyễn Hồng Nhật</t>
  </si>
  <si>
    <t>MNA.05.157</t>
  </si>
  <si>
    <t>Trường Tiểu học Thị trấn Phố Châu</t>
  </si>
  <si>
    <t>Hà Tĩnh</t>
  </si>
  <si>
    <t>M1017</t>
  </si>
  <si>
    <t>Nguyễn Phan Minh Nhật</t>
  </si>
  <si>
    <t>MNA.05.158</t>
  </si>
  <si>
    <t>18052007</t>
  </si>
  <si>
    <t>Huế</t>
  </si>
  <si>
    <t>M1020</t>
  </si>
  <si>
    <t>Thái Minh Nhật</t>
  </si>
  <si>
    <t>MNA.05.159</t>
  </si>
  <si>
    <t>M1022</t>
  </si>
  <si>
    <t>Vũ Minh Nhật</t>
  </si>
  <si>
    <t>MHN.05.413</t>
  </si>
  <si>
    <t>30052007</t>
  </si>
  <si>
    <t>Trường Tiểu học Việt Hưng</t>
  </si>
  <si>
    <t>M1966</t>
  </si>
  <si>
    <t>Lê Ngọc Nhi</t>
  </si>
  <si>
    <t>MTH.05.108</t>
  </si>
  <si>
    <t>10072007</t>
  </si>
  <si>
    <t>M2052</t>
  </si>
  <si>
    <t>Hoàng Đức Phát</t>
  </si>
  <si>
    <t>MNA.05.163</t>
  </si>
  <si>
    <t>28122007</t>
  </si>
  <si>
    <t>M1051</t>
  </si>
  <si>
    <t>Đặng Thiên Phong</t>
  </si>
  <si>
    <t>MNA.05.164</t>
  </si>
  <si>
    <t>Trường Tiểu học Sơn Tây</t>
  </si>
  <si>
    <t>M1994</t>
  </si>
  <si>
    <t>Nguyễn Đông Phong</t>
  </si>
  <si>
    <t>MHN.05.424</t>
  </si>
  <si>
    <t>09102007</t>
  </si>
  <si>
    <t>M1053</t>
  </si>
  <si>
    <t>Nhâm Sĩ Tuấn Phong</t>
  </si>
  <si>
    <t>MHN.05.425</t>
  </si>
  <si>
    <t>11112007</t>
  </si>
  <si>
    <t>Trường Tiểu học Nông Nghiệp</t>
  </si>
  <si>
    <t>M1046</t>
  </si>
  <si>
    <t>Vũ Minh Hải Phong</t>
  </si>
  <si>
    <t>MHN.05.427</t>
  </si>
  <si>
    <t>M1065</t>
  </si>
  <si>
    <t>Phạm Hồng Phúc</t>
  </si>
  <si>
    <t>MHN.05.431</t>
  </si>
  <si>
    <t>M3697</t>
  </si>
  <si>
    <t>Lê Hà Phương</t>
  </si>
  <si>
    <t>MNA.05.169</t>
  </si>
  <si>
    <t>M1971</t>
  </si>
  <si>
    <t>Nguyễn Hoàng Thu Phương</t>
  </si>
  <si>
    <t>MTH.05.112</t>
  </si>
  <si>
    <t>29032007</t>
  </si>
  <si>
    <t>M3629</t>
  </si>
  <si>
    <t>Bùi Lê Quân</t>
  </si>
  <si>
    <t>MHN.05.439</t>
  </si>
  <si>
    <t>03042007</t>
  </si>
  <si>
    <t>Trường Tiểu học Quang Yên</t>
  </si>
  <si>
    <t>M2081</t>
  </si>
  <si>
    <t>Đoàn Minh Quân</t>
  </si>
  <si>
    <t>MHP.05.130</t>
  </si>
  <si>
    <t>M2055</t>
  </si>
  <si>
    <t>Nguyễn Anh Quân</t>
  </si>
  <si>
    <t>MNA.05.171</t>
  </si>
  <si>
    <t>M5156</t>
  </si>
  <si>
    <t>Nguyễn Nhiêu Quân</t>
  </si>
  <si>
    <t>MHN.05.443</t>
  </si>
  <si>
    <t>M2035</t>
  </si>
  <si>
    <t>Nguyễn Thế Quân</t>
  </si>
  <si>
    <t>MNA.05.173</t>
  </si>
  <si>
    <t>28022007</t>
  </si>
  <si>
    <t>M3747</t>
  </si>
  <si>
    <t>Nguyễn Tiến Quân</t>
  </si>
  <si>
    <t>MHN.05.445</t>
  </si>
  <si>
    <t>M1087</t>
  </si>
  <si>
    <t>Trần Anh Quân</t>
  </si>
  <si>
    <t>MHN.05.446</t>
  </si>
  <si>
    <t>Trường Tiểu học Nam Trung Yên</t>
  </si>
  <si>
    <t>M2246</t>
  </si>
  <si>
    <t>Trần Lê Minh Quân</t>
  </si>
  <si>
    <t>MHN.05.447</t>
  </si>
  <si>
    <t>19102007</t>
  </si>
  <si>
    <t>Trường Tiểu học Tam Hồng 1</t>
  </si>
  <si>
    <t>M3607</t>
  </si>
  <si>
    <t>Bùi Nhật Quang</t>
  </si>
  <si>
    <t>MHN.05.448</t>
  </si>
  <si>
    <t>M1969</t>
  </si>
  <si>
    <t>Dương Đinh Đức Quang</t>
  </si>
  <si>
    <t>MTH.05.114</t>
  </si>
  <si>
    <t>05062007</t>
  </si>
  <si>
    <t>M1981</t>
  </si>
  <si>
    <t>Nguyễn Cao Quang</t>
  </si>
  <si>
    <t>MTH.05.116</t>
  </si>
  <si>
    <t>M3754</t>
  </si>
  <si>
    <t>Nguyễn Đại Quang</t>
  </si>
  <si>
    <t>MHN.05.450</t>
  </si>
  <si>
    <t>05052007</t>
  </si>
  <si>
    <t>M1648</t>
  </si>
  <si>
    <t>Nguyễn Đăng Quang</t>
  </si>
  <si>
    <t>MTH.05.117</t>
  </si>
  <si>
    <t>10062007</t>
  </si>
  <si>
    <t>M2173</t>
  </si>
  <si>
    <t>Nguyễn Duy Quang</t>
  </si>
  <si>
    <t>MHN.05.451</t>
  </si>
  <si>
    <t>07022007</t>
  </si>
  <si>
    <t>M1110</t>
  </si>
  <si>
    <t>Nguyễn Hữu Nhật Quang</t>
  </si>
  <si>
    <t>MNA.05.176</t>
  </si>
  <si>
    <t>Trường Tiểu học Phù Đổng</t>
  </si>
  <si>
    <t>M1123</t>
  </si>
  <si>
    <t>Lương Trọng Quý</t>
  </si>
  <si>
    <t>MTH.05.118</t>
  </si>
  <si>
    <t>Trường Tiểu học Thuận Thành</t>
  </si>
  <si>
    <t>M1126</t>
  </si>
  <si>
    <t>Đỗ Tú Quyên</t>
  </si>
  <si>
    <t>MHN.05.455</t>
  </si>
  <si>
    <t>Trường Tiểu học Bán Công Tràng An</t>
  </si>
  <si>
    <t>M4388</t>
  </si>
  <si>
    <t>Võ Minh Sáng</t>
  </si>
  <si>
    <t>MNA.05.184</t>
  </si>
  <si>
    <t>M1139</t>
  </si>
  <si>
    <t>Lê Cao Sơn</t>
  </si>
  <si>
    <t>MTH.05.120</t>
  </si>
  <si>
    <t>M1148</t>
  </si>
  <si>
    <t>Nguyễn Ngọc Sơn</t>
  </si>
  <si>
    <t>MHN.05.463</t>
  </si>
  <si>
    <t>25012007</t>
  </si>
  <si>
    <t>Trường Tiểu học Phú Lương 2</t>
  </si>
  <si>
    <t>M2182</t>
  </si>
  <si>
    <t>Trần Trung Sơn</t>
  </si>
  <si>
    <t>MHP.05.132</t>
  </si>
  <si>
    <t>M1795</t>
  </si>
  <si>
    <t>Trần Minh Tài</t>
  </si>
  <si>
    <t>MHN.05.468</t>
  </si>
  <si>
    <t>12062007</t>
  </si>
  <si>
    <t>M1992</t>
  </si>
  <si>
    <t>Lê Huy Tâm</t>
  </si>
  <si>
    <t>MHN.05.469</t>
  </si>
  <si>
    <t>M1180</t>
  </si>
  <si>
    <t>Ngô Phan Vĩnh Thái</t>
  </si>
  <si>
    <t>MHN.05.472</t>
  </si>
  <si>
    <t>16042007</t>
  </si>
  <si>
    <t>Trường Tiểu học Minh Khai A</t>
  </si>
  <si>
    <t>M5188</t>
  </si>
  <si>
    <t>Trần Minh Thái</t>
  </si>
  <si>
    <t>MHP.05.136</t>
  </si>
  <si>
    <t>M1778</t>
  </si>
  <si>
    <t>Dương Văn Thắng</t>
  </si>
  <si>
    <t>MHN.05.475</t>
  </si>
  <si>
    <t>M2355</t>
  </si>
  <si>
    <t>Ninh Quang Thắng</t>
  </si>
  <si>
    <t>MHP.05.137</t>
  </si>
  <si>
    <t>08092007</t>
  </si>
  <si>
    <t>M1196</t>
  </si>
  <si>
    <t>Nguyễn Quang Thanh</t>
  </si>
  <si>
    <t>MNA.05.188</t>
  </si>
  <si>
    <t>M1736</t>
  </si>
  <si>
    <t>Bùi Công Thành</t>
  </si>
  <si>
    <t>MTH.05.123</t>
  </si>
  <si>
    <t>11102007</t>
  </si>
  <si>
    <t>M1982</t>
  </si>
  <si>
    <t>Đặng Cường Thành</t>
  </si>
  <si>
    <t>MHN.05.481</t>
  </si>
  <si>
    <t>16052007</t>
  </si>
  <si>
    <t>M1216</t>
  </si>
  <si>
    <t>Đặng Văn Thành</t>
  </si>
  <si>
    <t>MHP.05.139</t>
  </si>
  <si>
    <t>Trường Tiểu học Trần Cao Vân</t>
  </si>
  <si>
    <t>M1868</t>
  </si>
  <si>
    <t>Nguyễn Phúc Thành</t>
  </si>
  <si>
    <t>MHN.05.483</t>
  </si>
  <si>
    <t>11122007</t>
  </si>
  <si>
    <t>M2181</t>
  </si>
  <si>
    <t>Vũ Công Thành</t>
  </si>
  <si>
    <t>MHP.05.140</t>
  </si>
  <si>
    <t>M2327</t>
  </si>
  <si>
    <t>Đào Phương Thảo</t>
  </si>
  <si>
    <t>MHP.05.141</t>
  </si>
  <si>
    <t>M2349</t>
  </si>
  <si>
    <t>Đỗ Thị Phương Thảo</t>
  </si>
  <si>
    <t>MHP.05.142</t>
  </si>
  <si>
    <t>M2093</t>
  </si>
  <si>
    <t>Nguyễn Phương Thảo</t>
  </si>
  <si>
    <t>MHP.05.143</t>
  </si>
  <si>
    <t>M5273</t>
  </si>
  <si>
    <t>Nguyễn Đức Thịnh</t>
  </si>
  <si>
    <t>MHP.05.146</t>
  </si>
  <si>
    <t>M1245</t>
  </si>
  <si>
    <t>Phan Văn Thịnh</t>
  </si>
  <si>
    <t>MNA.05.192</t>
  </si>
  <si>
    <t>M1247</t>
  </si>
  <si>
    <t>Trần Lê Ngọc Thọ</t>
  </si>
  <si>
    <t>MTH.05.129</t>
  </si>
  <si>
    <t>Trường Tiểu học Hermann Gmeiner</t>
  </si>
  <si>
    <t>M1250</t>
  </si>
  <si>
    <t>Đinh Xuân Thông</t>
  </si>
  <si>
    <t>MNA.05.193</t>
  </si>
  <si>
    <t>14112007</t>
  </si>
  <si>
    <t>Trường Tiểu học Cửa Nam II</t>
  </si>
  <si>
    <t>M5287</t>
  </si>
  <si>
    <t>Nguyễn Minh Thư</t>
  </si>
  <si>
    <t>MHN.05.488</t>
  </si>
  <si>
    <t>M2217</t>
  </si>
  <si>
    <t>Nguyễn Doãn Thuận</t>
  </si>
  <si>
    <t>MHN.05.490</t>
  </si>
  <si>
    <t>Trường Tiểu học Phú Đa</t>
  </si>
  <si>
    <t>M1264</t>
  </si>
  <si>
    <t>Nguyễn Phương Thuý</t>
  </si>
  <si>
    <t>MHP.05.147</t>
  </si>
  <si>
    <t>17082007</t>
  </si>
  <si>
    <t>M1617</t>
  </si>
  <si>
    <t>Lê Phương Thúy</t>
  </si>
  <si>
    <t>MTH.05.133</t>
  </si>
  <si>
    <t>M2077</t>
  </si>
  <si>
    <t>Hoàng Thị Thanh Thùy</t>
  </si>
  <si>
    <t>MHN.05.492</t>
  </si>
  <si>
    <t>31082007</t>
  </si>
  <si>
    <t>M1269</t>
  </si>
  <si>
    <t>Đào Thanh Thủy</t>
  </si>
  <si>
    <t>MHN.05.494</t>
  </si>
  <si>
    <t>01052007</t>
  </si>
  <si>
    <t>M3832</t>
  </si>
  <si>
    <t>Phùng Bảo Thy</t>
  </si>
  <si>
    <t>MHN.05.496</t>
  </si>
  <si>
    <t>M2354</t>
  </si>
  <si>
    <t>Đặng Minh Tiến</t>
  </si>
  <si>
    <t>MHP.05.149</t>
  </si>
  <si>
    <t>29042007</t>
  </si>
  <si>
    <t>M1276</t>
  </si>
  <si>
    <t>Trần Minh Tiến</t>
  </si>
  <si>
    <t>MNA.05.203</t>
  </si>
  <si>
    <t>M1985</t>
  </si>
  <si>
    <t>Nguyễn Chí Tín</t>
  </si>
  <si>
    <t>MHN.05.499</t>
  </si>
  <si>
    <t>23032007</t>
  </si>
  <si>
    <t>M4082</t>
  </si>
  <si>
    <t>Bùi Quang Toàn</t>
  </si>
  <si>
    <t>MHN.05.500</t>
  </si>
  <si>
    <t>M5170</t>
  </si>
  <si>
    <t>Nguyễn Đình Toàn</t>
  </si>
  <si>
    <t>MHN.05.501</t>
  </si>
  <si>
    <t>08112007</t>
  </si>
  <si>
    <t>M1283</t>
  </si>
  <si>
    <t>Nguyễn Bảo Trâm</t>
  </si>
  <si>
    <t>MHN.05.502</t>
  </si>
  <si>
    <t>09042007</t>
  </si>
  <si>
    <t>Trường Tiểu học Vân Hội</t>
  </si>
  <si>
    <t>M1303</t>
  </si>
  <si>
    <t>Lương Thị Thùy Trang</t>
  </si>
  <si>
    <t>MHP.05.152</t>
  </si>
  <si>
    <t>22042007</t>
  </si>
  <si>
    <t>M1305</t>
  </si>
  <si>
    <t>Lê Anh Trí</t>
  </si>
  <si>
    <t>MHN.05.508</t>
  </si>
  <si>
    <t>M1314</t>
  </si>
  <si>
    <t>Phạm Minh Triết</t>
  </si>
  <si>
    <t>MHN.05.510</t>
  </si>
  <si>
    <t>M1316</t>
  </si>
  <si>
    <t>Phan Quang Triết</t>
  </si>
  <si>
    <t>MNA.05.206</t>
  </si>
  <si>
    <t>M2059</t>
  </si>
  <si>
    <t>Nguyễn Quốc Triệu</t>
  </si>
  <si>
    <t>MNA.05.207</t>
  </si>
  <si>
    <t>18102007</t>
  </si>
  <si>
    <t>M3733</t>
  </si>
  <si>
    <t>Nguyễn Thành Trung</t>
  </si>
  <si>
    <t>MHN.05.516</t>
  </si>
  <si>
    <t>20062007</t>
  </si>
  <si>
    <t>M4732</t>
  </si>
  <si>
    <t>Vũ Đình Trung</t>
  </si>
  <si>
    <t>MNA.05.211</t>
  </si>
  <si>
    <t>24042007</t>
  </si>
  <si>
    <t>M4911</t>
  </si>
  <si>
    <t>Trần Viết Quang Trường</t>
  </si>
  <si>
    <t>MNA.05.212</t>
  </si>
  <si>
    <t>M1338</t>
  </si>
  <si>
    <t>Nguyễn Anh Tú</t>
  </si>
  <si>
    <t>MHN.05.520</t>
  </si>
  <si>
    <t>M1344</t>
  </si>
  <si>
    <t>Nguyễn Quang Tú</t>
  </si>
  <si>
    <t>MHN.05.523</t>
  </si>
  <si>
    <t>03102007</t>
  </si>
  <si>
    <t>M5163</t>
  </si>
  <si>
    <t>Bùi Huy Tuấn</t>
  </si>
  <si>
    <t>MHN.05.527</t>
  </si>
  <si>
    <t>23012007</t>
  </si>
  <si>
    <t>M1365</t>
  </si>
  <si>
    <t>Dương Thái Tuấn</t>
  </si>
  <si>
    <t>MHN.05.529</t>
  </si>
  <si>
    <t>M5178</t>
  </si>
  <si>
    <t>Lê Anh Tuấn</t>
  </si>
  <si>
    <t>MHP.05.158</t>
  </si>
  <si>
    <t>M2057</t>
  </si>
  <si>
    <t>Nguyễn Đình Tuấn</t>
  </si>
  <si>
    <t>MNA.05.214</t>
  </si>
  <si>
    <t>17012007</t>
  </si>
  <si>
    <t>M1360</t>
  </si>
  <si>
    <t>Tạ Minh Tuấn</t>
  </si>
  <si>
    <t>MHN.05.534</t>
  </si>
  <si>
    <t>M2325</t>
  </si>
  <si>
    <t>Nguyễn Gia Tùng</t>
  </si>
  <si>
    <t>MHP.05.161</t>
  </si>
  <si>
    <t>04092007</t>
  </si>
  <si>
    <t>M1513</t>
  </si>
  <si>
    <t>Trịnh Tố Uyên</t>
  </si>
  <si>
    <t>MTH.05.140</t>
  </si>
  <si>
    <t>M4313</t>
  </si>
  <si>
    <t>Mai Khánh Vân</t>
  </si>
  <si>
    <t>MTH.05.141</t>
  </si>
  <si>
    <t>Trường Tiểu học Ba Đình</t>
  </si>
  <si>
    <t>M1414</t>
  </si>
  <si>
    <t>Trần Quốc Việt</t>
  </si>
  <si>
    <t>MHN.05.550</t>
  </si>
  <si>
    <t>M1710</t>
  </si>
  <si>
    <t>Lê Bá Quang Vinh</t>
  </si>
  <si>
    <t>MTH.05.144</t>
  </si>
  <si>
    <t>M1529</t>
  </si>
  <si>
    <t>Lê Hồng Vinh</t>
  </si>
  <si>
    <t>MTH.05.145</t>
  </si>
  <si>
    <t>13082007</t>
  </si>
  <si>
    <t>M4650</t>
  </si>
  <si>
    <t>Trần Quang Vinh</t>
  </si>
  <si>
    <t>MNA.05.223</t>
  </si>
  <si>
    <t>05072007</t>
  </si>
  <si>
    <t>M4737</t>
  </si>
  <si>
    <t>Hoàng Minh Vũ</t>
  </si>
  <si>
    <t>MHN.05.552</t>
  </si>
  <si>
    <t>M2351</t>
  </si>
  <si>
    <t>Nguyễn Thị Hà Vy</t>
  </si>
  <si>
    <t>MHP.05.164</t>
  </si>
  <si>
    <t>13072007</t>
  </si>
  <si>
    <t>M2088</t>
  </si>
  <si>
    <t>Phạm Lê Uyên Vy</t>
  </si>
  <si>
    <t>MHP.05.165</t>
  </si>
  <si>
    <t>M2658</t>
  </si>
  <si>
    <t>Đỗ Phương An</t>
  </si>
  <si>
    <t>MHP.06.002</t>
  </si>
  <si>
    <t>12032006</t>
  </si>
  <si>
    <t>Trường THCS Hồng Bàng</t>
  </si>
  <si>
    <t>M10</t>
  </si>
  <si>
    <t>Nguyễn Phan Khánh An</t>
  </si>
  <si>
    <t>MNA.06.001</t>
  </si>
  <si>
    <t>20012006</t>
  </si>
  <si>
    <t>Trường THCS Đặng Thai Mai</t>
  </si>
  <si>
    <t>M14</t>
  </si>
  <si>
    <t>Phạm Nguyễn Quang An</t>
  </si>
  <si>
    <t>MHN.06.006</t>
  </si>
  <si>
    <t>18032006</t>
  </si>
  <si>
    <t>Trường THCS Cầu Giấy</t>
  </si>
  <si>
    <t>M4791</t>
  </si>
  <si>
    <t>Phạm Quốc An</t>
  </si>
  <si>
    <t>MHP.06.003</t>
  </si>
  <si>
    <t>25092006</t>
  </si>
  <si>
    <t>Trường Thực hành Sư phạm</t>
  </si>
  <si>
    <t>M3928</t>
  </si>
  <si>
    <t>Bùi Duy Anh</t>
  </si>
  <si>
    <t>MHP.06.004</t>
  </si>
  <si>
    <t>07032006</t>
  </si>
  <si>
    <t>Trường THCS Lương Thế Vinh</t>
  </si>
  <si>
    <t>M3946</t>
  </si>
  <si>
    <t>Bùi Tuấn Anh</t>
  </si>
  <si>
    <t>MHP.06.006</t>
  </si>
  <si>
    <t>M2504</t>
  </si>
  <si>
    <t>Đinh Quang Anh</t>
  </si>
  <si>
    <t>MHN.06.017</t>
  </si>
  <si>
    <t>16062006</t>
  </si>
  <si>
    <t>M31</t>
  </si>
  <si>
    <t>Đỗ Đức Anh</t>
  </si>
  <si>
    <t>MHN.06.018</t>
  </si>
  <si>
    <t>10102006</t>
  </si>
  <si>
    <t>Trường THCS Lê Quý Đôn</t>
  </si>
  <si>
    <t>Hải Dương</t>
  </si>
  <si>
    <t>M4633</t>
  </si>
  <si>
    <t>Đoàn Ngọc Anh</t>
  </si>
  <si>
    <t>MNA.06.004</t>
  </si>
  <si>
    <t>01012006</t>
  </si>
  <si>
    <t>Trường THCS Hồ Xuân Hương</t>
  </si>
  <si>
    <t>M2686</t>
  </si>
  <si>
    <t>Đoàn Việt Anh</t>
  </si>
  <si>
    <t>MHP.06.007</t>
  </si>
  <si>
    <t>M3987</t>
  </si>
  <si>
    <t>Hà Huy Trường Anh</t>
  </si>
  <si>
    <t>MHN.06.022</t>
  </si>
  <si>
    <t>06012006</t>
  </si>
  <si>
    <t>Trường THCS Ngô Sỹ Liên</t>
  </si>
  <si>
    <t>M3363</t>
  </si>
  <si>
    <t>MHN.06.024</t>
  </si>
  <si>
    <t>11072006</t>
  </si>
  <si>
    <t>Trường THCS Vĩnh Tường</t>
  </si>
  <si>
    <t>M3933</t>
  </si>
  <si>
    <t>MHP.06.008</t>
  </si>
  <si>
    <t>02072006</t>
  </si>
  <si>
    <t>M81</t>
  </si>
  <si>
    <t>Lưu Nguyễn Ngọc Anh</t>
  </si>
  <si>
    <t>MHN.06.029</t>
  </si>
  <si>
    <t>19012006</t>
  </si>
  <si>
    <t>M35</t>
  </si>
  <si>
    <t>MHN.06.031</t>
  </si>
  <si>
    <t>18092006</t>
  </si>
  <si>
    <t>Trường THCS Archimedes Acedamy</t>
  </si>
  <si>
    <t>M3925</t>
  </si>
  <si>
    <t>MHP.06.010</t>
  </si>
  <si>
    <t>M2385</t>
  </si>
  <si>
    <t>Nguyễn Hà Anh</t>
  </si>
  <si>
    <t>MNA.06.007</t>
  </si>
  <si>
    <t>06122006</t>
  </si>
  <si>
    <t>Trường THCS Bắc Hồng</t>
  </si>
  <si>
    <t>M53</t>
  </si>
  <si>
    <t>Nguyễn Hoài Anh</t>
  </si>
  <si>
    <t>MHN.06.035</t>
  </si>
  <si>
    <t>10042006</t>
  </si>
  <si>
    <t>Trường THCS Xuân Hòa</t>
  </si>
  <si>
    <t>M72</t>
  </si>
  <si>
    <t>Nguyen Minh Anh</t>
  </si>
  <si>
    <t>MHN.06.036</t>
  </si>
  <si>
    <t>11112006</t>
  </si>
  <si>
    <t>Trường THCS Giảng Võ</t>
  </si>
  <si>
    <t>M2505</t>
  </si>
  <si>
    <t>Nguyễn Việt Anh</t>
  </si>
  <si>
    <t>MHN.06.042</t>
  </si>
  <si>
    <t>17102006</t>
  </si>
  <si>
    <t>M4625</t>
  </si>
  <si>
    <t>Phạm Lê Hồng Anh</t>
  </si>
  <si>
    <t>MNA.06.011</t>
  </si>
  <si>
    <t>17122006</t>
  </si>
  <si>
    <t>M104</t>
  </si>
  <si>
    <t>Phạm Quang Anh</t>
  </si>
  <si>
    <t>MHN.06.046</t>
  </si>
  <si>
    <t>16052006</t>
  </si>
  <si>
    <t>M3474</t>
  </si>
  <si>
    <t>Sái Thị Lan Anh</t>
  </si>
  <si>
    <t>MHN.06.048</t>
  </si>
  <si>
    <t>25022006</t>
  </si>
  <si>
    <t>Trường THCS Yên Lạc</t>
  </si>
  <si>
    <t>M74</t>
  </si>
  <si>
    <t>Tô Quang Minh Anh</t>
  </si>
  <si>
    <t>MHN.06.049</t>
  </si>
  <si>
    <t>16042006</t>
  </si>
  <si>
    <t>Trường THCS Vĩnh Yên</t>
  </si>
  <si>
    <t>M4975</t>
  </si>
  <si>
    <t>MHN.06.050</t>
  </si>
  <si>
    <t>09102006</t>
  </si>
  <si>
    <t>M3927</t>
  </si>
  <si>
    <t>Trần Hoàng Anh</t>
  </si>
  <si>
    <t>MHP.06.019</t>
  </si>
  <si>
    <t>04042006</t>
  </si>
  <si>
    <t>M78</t>
  </si>
  <si>
    <t>Trần Hữu Nam Anh</t>
  </si>
  <si>
    <t>MHN.06.051</t>
  </si>
  <si>
    <t>Trường THPT chuyên Hà Nội - Amsterdam</t>
  </si>
  <si>
    <t>M4667</t>
  </si>
  <si>
    <t>Trần Thế Anh</t>
  </si>
  <si>
    <t>MTH.06.005</t>
  </si>
  <si>
    <t>Trường THCS Nguyễn Du</t>
  </si>
  <si>
    <t>M89</t>
  </si>
  <si>
    <t>Võ Như Nhật Anh</t>
  </si>
  <si>
    <t>MHN.06.054</t>
  </si>
  <si>
    <t>19052006</t>
  </si>
  <si>
    <t>Trường THCS Tây Sơn</t>
  </si>
  <si>
    <t>M2583</t>
  </si>
  <si>
    <t>Đặng Xuân Bách</t>
  </si>
  <si>
    <t>MHP.06.028</t>
  </si>
  <si>
    <t>25012006</t>
  </si>
  <si>
    <t>Trường THCS Chu Văn An</t>
  </si>
  <si>
    <t>M145</t>
  </si>
  <si>
    <t>Dương Phan Quang Bách</t>
  </si>
  <si>
    <t>MHN.06.065</t>
  </si>
  <si>
    <t>20072006</t>
  </si>
  <si>
    <t>M4981</t>
  </si>
  <si>
    <t>Nguyễn Xuân Bách</t>
  </si>
  <si>
    <t>MHN.06.066</t>
  </si>
  <si>
    <t>23112006</t>
  </si>
  <si>
    <t>M4327</t>
  </si>
  <si>
    <t>Trần Xuân Bách</t>
  </si>
  <si>
    <t>MHN.06.067</t>
  </si>
  <si>
    <t>Trường THCS - THPT Newton</t>
  </si>
  <si>
    <t>M2473</t>
  </si>
  <si>
    <t>Đặng Gia Bảo</t>
  </si>
  <si>
    <t>MHN.06.068</t>
  </si>
  <si>
    <t>07112006</t>
  </si>
  <si>
    <t>M164</t>
  </si>
  <si>
    <t>Nguyễn Công Gia Bảo</t>
  </si>
  <si>
    <t>MNA.06.014</t>
  </si>
  <si>
    <t>14012006</t>
  </si>
  <si>
    <t>Trường THCS Hưng Dũng</t>
  </si>
  <si>
    <t>M177</t>
  </si>
  <si>
    <t>Trần Việt Bảo</t>
  </si>
  <si>
    <t>MNA.06.015</t>
  </si>
  <si>
    <t>14062006</t>
  </si>
  <si>
    <t>M175</t>
  </si>
  <si>
    <t>Vũ Hoàng Quốc Bảo</t>
  </si>
  <si>
    <t>MHN.06.073</t>
  </si>
  <si>
    <t>08032006</t>
  </si>
  <si>
    <t>M187</t>
  </si>
  <si>
    <t>MHN.06.074</t>
  </si>
  <si>
    <t>19072006</t>
  </si>
  <si>
    <t>M180</t>
  </si>
  <si>
    <t>Trần Khánh Bình</t>
  </si>
  <si>
    <t>MHN.06.077</t>
  </si>
  <si>
    <t>17012006</t>
  </si>
  <si>
    <t>Trường THCS Minh Khai</t>
  </si>
  <si>
    <t>M195</t>
  </si>
  <si>
    <t>Cao Minh Châu</t>
  </si>
  <si>
    <t>MNA.06.017</t>
  </si>
  <si>
    <t>28092006</t>
  </si>
  <si>
    <t>M3476</t>
  </si>
  <si>
    <t>Hán Trần Bảo Châu</t>
  </si>
  <si>
    <t>MHN.06.078</t>
  </si>
  <si>
    <t>02052006</t>
  </si>
  <si>
    <t>M3990</t>
  </si>
  <si>
    <t>Đặng Khánh Chi</t>
  </si>
  <si>
    <t>MHN.06.080</t>
  </si>
  <si>
    <t>M4459</t>
  </si>
  <si>
    <t>Nguyễn Quỳnh Chi</t>
  </si>
  <si>
    <t>MHN.06.082</t>
  </si>
  <si>
    <t>Trường THCS Lâm Thao</t>
  </si>
  <si>
    <t>M3475</t>
  </si>
  <si>
    <t>Phạm Huệ Chi</t>
  </si>
  <si>
    <t>MHN.06.083</t>
  </si>
  <si>
    <t>21012006</t>
  </si>
  <si>
    <t>M224</t>
  </si>
  <si>
    <t>Trần Trung Chiến</t>
  </si>
  <si>
    <t>MNA.06.020</t>
  </si>
  <si>
    <t>29112006</t>
  </si>
  <si>
    <t>M3902</t>
  </si>
  <si>
    <t>Mai Công</t>
  </si>
  <si>
    <t>MHN.06.088</t>
  </si>
  <si>
    <t>09032006</t>
  </si>
  <si>
    <t>Trường THCS Giấy Phong Châu</t>
  </si>
  <si>
    <t>M3644</t>
  </si>
  <si>
    <t>Nguyễn Minh Cương</t>
  </si>
  <si>
    <t>MHN.06.089</t>
  </si>
  <si>
    <t>02062006</t>
  </si>
  <si>
    <t>Trường THCS Chu Mạnh Trinh</t>
  </si>
  <si>
    <t>Hưng Yên</t>
  </si>
  <si>
    <t>M1826</t>
  </si>
  <si>
    <t>MHN.06.091</t>
  </si>
  <si>
    <t>04062006</t>
  </si>
  <si>
    <t>Trường THCS Trần Đăng Ninh</t>
  </si>
  <si>
    <t>M4620</t>
  </si>
  <si>
    <t>Lê Minh Đăng</t>
  </si>
  <si>
    <t>MNA.06.023</t>
  </si>
  <si>
    <t>M3916</t>
  </si>
  <si>
    <t>Bùi Tuấn Đạt</t>
  </si>
  <si>
    <t>MHP.06.041</t>
  </si>
  <si>
    <t>18072006</t>
  </si>
  <si>
    <t>M2687</t>
  </si>
  <si>
    <t>Bùi Văn Đạt</t>
  </si>
  <si>
    <t>MHP.06.042</t>
  </si>
  <si>
    <t>M4786</t>
  </si>
  <si>
    <t>Đậu Hoàng Tuấn Đạt</t>
  </si>
  <si>
    <t>MHP.06.043</t>
  </si>
  <si>
    <t>05022006</t>
  </si>
  <si>
    <t>M3263</t>
  </si>
  <si>
    <t>Võ Thành Đạt</t>
  </si>
  <si>
    <t>MHN.06.102</t>
  </si>
  <si>
    <t>Trường THCS Văn Lang</t>
  </si>
  <si>
    <t>M3609</t>
  </si>
  <si>
    <t>Tạ Ngọc Diệp</t>
  </si>
  <si>
    <t>MHP.06.046</t>
  </si>
  <si>
    <t>26032006</t>
  </si>
  <si>
    <t>Trường THCS Trần Quốc Toản</t>
  </si>
  <si>
    <t>M309</t>
  </si>
  <si>
    <t>Bùi Minh Đức</t>
  </si>
  <si>
    <t>MHN.06.108</t>
  </si>
  <si>
    <t>Trường THCS Trưng Vương</t>
  </si>
  <si>
    <t>M4988</t>
  </si>
  <si>
    <t>Đào Đình Đức</t>
  </si>
  <si>
    <t>MHN.06.109</t>
  </si>
  <si>
    <t>27102006</t>
  </si>
  <si>
    <t>M4262</t>
  </si>
  <si>
    <t>Hà Minh Đức</t>
  </si>
  <si>
    <t>MTH.06.009</t>
  </si>
  <si>
    <t>22102006</t>
  </si>
  <si>
    <t>Trường THCS Trần Mai Ninh</t>
  </si>
  <si>
    <t>M4231</t>
  </si>
  <si>
    <t>Hoàng Trí Đức</t>
  </si>
  <si>
    <t>MTH.06.010</t>
  </si>
  <si>
    <t>03032006</t>
  </si>
  <si>
    <t>M303</t>
  </si>
  <si>
    <t>Nguyễn Anh Đức</t>
  </si>
  <si>
    <t>MHN.06.116</t>
  </si>
  <si>
    <t>22052006</t>
  </si>
  <si>
    <t>M2433</t>
  </si>
  <si>
    <t>Nguyễn Linh Đức</t>
  </si>
  <si>
    <t>MNA.06.031</t>
  </si>
  <si>
    <t>31052006</t>
  </si>
  <si>
    <t>Trường THCS Cao Xuân Huy</t>
  </si>
  <si>
    <t>M3944</t>
  </si>
  <si>
    <t>MHP.06.048</t>
  </si>
  <si>
    <t>10032006</t>
  </si>
  <si>
    <t>M316</t>
  </si>
  <si>
    <t>Trần Minh Đức</t>
  </si>
  <si>
    <t>MHN.06.121</t>
  </si>
  <si>
    <t>M4243</t>
  </si>
  <si>
    <t>Vũ Khắc Đức</t>
  </si>
  <si>
    <t>MTH.06.012</t>
  </si>
  <si>
    <t>03042006</t>
  </si>
  <si>
    <t>M2440</t>
  </si>
  <si>
    <t>Cao Tiến Dũng</t>
  </si>
  <si>
    <t>MNA.06.033</t>
  </si>
  <si>
    <t>M335</t>
  </si>
  <si>
    <t>Dương Phạm Minh Dũng</t>
  </si>
  <si>
    <t>MHN.06.124</t>
  </si>
  <si>
    <t>25062006</t>
  </si>
  <si>
    <t>M4260</t>
  </si>
  <si>
    <t>Lê Hoàng Dũng</t>
  </si>
  <si>
    <t>MTH.06.015</t>
  </si>
  <si>
    <t>M2474</t>
  </si>
  <si>
    <t>Lê Mạnh Dũng</t>
  </si>
  <si>
    <t>MHN.06.125</t>
  </si>
  <si>
    <t>06082006</t>
  </si>
  <si>
    <t>M4393</t>
  </si>
  <si>
    <t>MHN.06.133</t>
  </si>
  <si>
    <t>09082006</t>
  </si>
  <si>
    <t>M3930</t>
  </si>
  <si>
    <t>Hà Thùy Dương</t>
  </si>
  <si>
    <t>MHP.06.056</t>
  </si>
  <si>
    <t>24072006</t>
  </si>
  <si>
    <t>M361</t>
  </si>
  <si>
    <t>Lê Đức Dương</t>
  </si>
  <si>
    <t>MNA.06.037</t>
  </si>
  <si>
    <t>24032006</t>
  </si>
  <si>
    <t>Trường THCS Sơn Tây</t>
  </si>
  <si>
    <t>M3934</t>
  </si>
  <si>
    <t>Tô Đại Dương</t>
  </si>
  <si>
    <t>MHP.06.060</t>
  </si>
  <si>
    <t>22082006</t>
  </si>
  <si>
    <t>M4326</t>
  </si>
  <si>
    <t>Đặng Thái Duy</t>
  </si>
  <si>
    <t>MHN.06.149</t>
  </si>
  <si>
    <t>19022006</t>
  </si>
  <si>
    <t>M396</t>
  </si>
  <si>
    <t>Nguyễn Ngọc Minh Duy</t>
  </si>
  <si>
    <t>MHN.06.156</t>
  </si>
  <si>
    <t>15052006</t>
  </si>
  <si>
    <t>M403</t>
  </si>
  <si>
    <t>Nguyễn Tiến Duy</t>
  </si>
  <si>
    <t>MHN.06.158</t>
  </si>
  <si>
    <t>05032006</t>
  </si>
  <si>
    <t>M4259</t>
  </si>
  <si>
    <t>Nguyễn Việt Quang Duy</t>
  </si>
  <si>
    <t>MTH.06.019</t>
  </si>
  <si>
    <t>23102006</t>
  </si>
  <si>
    <t>M3477</t>
  </si>
  <si>
    <t>Nguyễn Vũ Duy</t>
  </si>
  <si>
    <t>MHN.06.159</t>
  </si>
  <si>
    <t>11082006</t>
  </si>
  <si>
    <t>M386</t>
  </si>
  <si>
    <t>Trần Bảo Duy</t>
  </si>
  <si>
    <t>MHN.06.161</t>
  </si>
  <si>
    <t>01042006</t>
  </si>
  <si>
    <t>Trường Liên cấp Tiểu học và THCS Ngôi Sao Hà Nội</t>
  </si>
  <si>
    <t>Hà Nội</t>
  </si>
  <si>
    <t>M397</t>
  </si>
  <si>
    <t>Trần Quang Minh Duy</t>
  </si>
  <si>
    <t>MHN.06.165</t>
  </si>
  <si>
    <t>08042006</t>
  </si>
  <si>
    <t>M408</t>
  </si>
  <si>
    <t>Lã Châu Giang</t>
  </si>
  <si>
    <t>MHN.06.170</t>
  </si>
  <si>
    <t>M2864</t>
  </si>
  <si>
    <t>Mạc Thị Hằng Giang</t>
  </si>
  <si>
    <t>MHP.06.062</t>
  </si>
  <si>
    <t>18102006</t>
  </si>
  <si>
    <t>Trường THCS Mạo Khê II</t>
  </si>
  <si>
    <t>M419</t>
  </si>
  <si>
    <t>Nguyễn Quỳnh Giang</t>
  </si>
  <si>
    <t>MHN.06.173</t>
  </si>
  <si>
    <t>05122006</t>
  </si>
  <si>
    <t>M2390</t>
  </si>
  <si>
    <t>Trần Ngọc Giao</t>
  </si>
  <si>
    <t>MNA.06.041</t>
  </si>
  <si>
    <t>09012006</t>
  </si>
  <si>
    <t>M3481</t>
  </si>
  <si>
    <t>MHN.06.178</t>
  </si>
  <si>
    <t>20112006</t>
  </si>
  <si>
    <t>M450</t>
  </si>
  <si>
    <t>Bùi Tuấn Hải</t>
  </si>
  <si>
    <t>MHN.06.181</t>
  </si>
  <si>
    <t>Trường THCS Yên Trị</t>
  </si>
  <si>
    <t>M3942</t>
  </si>
  <si>
    <t>Lưu Hoàng Hải</t>
  </si>
  <si>
    <t>MHP.06.072</t>
  </si>
  <si>
    <t>02012006</t>
  </si>
  <si>
    <t>M448</t>
  </si>
  <si>
    <t>Nguyễn Thanh Hải</t>
  </si>
  <si>
    <t>MHN.06.184</t>
  </si>
  <si>
    <t>M1829</t>
  </si>
  <si>
    <t>Trần Nam Hải</t>
  </si>
  <si>
    <t>MHN.06.186</t>
  </si>
  <si>
    <t>06112006</t>
  </si>
  <si>
    <t>M453</t>
  </si>
  <si>
    <t>Chu Gia Hân</t>
  </si>
  <si>
    <t>MHN.06.188</t>
  </si>
  <si>
    <t>06072006</t>
  </si>
  <si>
    <t>M4523</t>
  </si>
  <si>
    <t>Hoàng Lê Ngọc Hân</t>
  </si>
  <si>
    <t>MHN.06.189</t>
  </si>
  <si>
    <t>06102006</t>
  </si>
  <si>
    <t>Trường THCS Bê Tông</t>
  </si>
  <si>
    <t>M2417</t>
  </si>
  <si>
    <t>Bùi Thị Minh Hằng</t>
  </si>
  <si>
    <t>MNA.06.046</t>
  </si>
  <si>
    <t>01072006</t>
  </si>
  <si>
    <t>M458</t>
  </si>
  <si>
    <t>Đinh Phạm Nguyên Hằng</t>
  </si>
  <si>
    <t>MHN.06.191</t>
  </si>
  <si>
    <t>13122006</t>
  </si>
  <si>
    <t>M2532</t>
  </si>
  <si>
    <t>Nguyễn Nhật Anh Hào</t>
  </si>
  <si>
    <t>MNA.06.048</t>
  </si>
  <si>
    <t>31012006</t>
  </si>
  <si>
    <t>M2533</t>
  </si>
  <si>
    <t>Trần Anh Hào</t>
  </si>
  <si>
    <t>MNA.06.049</t>
  </si>
  <si>
    <t>15062006</t>
  </si>
  <si>
    <t>M473</t>
  </si>
  <si>
    <t>Chu Phan Hiển</t>
  </si>
  <si>
    <t>MHN.06.194</t>
  </si>
  <si>
    <t>13092006</t>
  </si>
  <si>
    <t>Trường Liên cấp Tiểu học &amp; THCS Ngôi sao Hà Nội</t>
  </si>
  <si>
    <t>M3483</t>
  </si>
  <si>
    <t>Kim Tiến Hiệp</t>
  </si>
  <si>
    <t>MHN.06.198</t>
  </si>
  <si>
    <t>M2894</t>
  </si>
  <si>
    <t>MHN.06.203</t>
  </si>
  <si>
    <t>Trường THCS Nam Từ Liêm</t>
  </si>
  <si>
    <t>M493</t>
  </si>
  <si>
    <t>MHN.06.206</t>
  </si>
  <si>
    <t>28052006</t>
  </si>
  <si>
    <t>Trường THCS Mai Động</t>
  </si>
  <si>
    <t>M488</t>
  </si>
  <si>
    <t>Phạm Gia Hiếu</t>
  </si>
  <si>
    <t>MNA.06.052</t>
  </si>
  <si>
    <t>01052006</t>
  </si>
  <si>
    <t>M2554</t>
  </si>
  <si>
    <t>Phạm Minh Hiếu</t>
  </si>
  <si>
    <t>MHP.06.082</t>
  </si>
  <si>
    <t>08022006</t>
  </si>
  <si>
    <t>M2772</t>
  </si>
  <si>
    <t>Trần Trung Hiếu</t>
  </si>
  <si>
    <t>MHN.06.211</t>
  </si>
  <si>
    <t>08102006</t>
  </si>
  <si>
    <t>Trường THCS Lập Thạch</t>
  </si>
  <si>
    <t>M4665</t>
  </si>
  <si>
    <t>Nguyễn Thị Phong Hòa</t>
  </si>
  <si>
    <t>MTH.06.024</t>
  </si>
  <si>
    <t>M4462</t>
  </si>
  <si>
    <t>Nguyễn Thu Hoài</t>
  </si>
  <si>
    <t>MHN.06.215</t>
  </si>
  <si>
    <t>M4058</t>
  </si>
  <si>
    <t>Phạm Hàn Quốc Hoài</t>
  </si>
  <si>
    <t>MHN.06.216</t>
  </si>
  <si>
    <t>15032006</t>
  </si>
  <si>
    <t>Trường THCS Phúc Yên</t>
  </si>
  <si>
    <t>M522</t>
  </si>
  <si>
    <t>Bùi Quý Hoàng</t>
  </si>
  <si>
    <t>MNA.06.056</t>
  </si>
  <si>
    <t>02032006</t>
  </si>
  <si>
    <t>Trường Blue Sky Academy</t>
  </si>
  <si>
    <t>M3935</t>
  </si>
  <si>
    <t>Nguyễn Huy Hoàng</t>
  </si>
  <si>
    <t>MHP.06.086</t>
  </si>
  <si>
    <t>M2498</t>
  </si>
  <si>
    <t>Nguyễn Viết Hoàng</t>
  </si>
  <si>
    <t>MHN.06.219</t>
  </si>
  <si>
    <t>23012006</t>
  </si>
  <si>
    <t>M530</t>
  </si>
  <si>
    <t>MHN.06.220</t>
  </si>
  <si>
    <t>M1891</t>
  </si>
  <si>
    <t>Trương Đức Hoàng</t>
  </si>
  <si>
    <t>MTH.06.026</t>
  </si>
  <si>
    <t>Trường THCS Thị trấn Cành Nàng</t>
  </si>
  <si>
    <t>M3240</t>
  </si>
  <si>
    <t>Vũ Huy Hoàng</t>
  </si>
  <si>
    <t>MHN.06.221</t>
  </si>
  <si>
    <t>28082006</t>
  </si>
  <si>
    <t>M532</t>
  </si>
  <si>
    <t>Lê Tiến Hợp</t>
  </si>
  <si>
    <t>MNA.06.061</t>
  </si>
  <si>
    <t>30032006</t>
  </si>
  <si>
    <t>M4162</t>
  </si>
  <si>
    <t>Phùng Tiến Hợp</t>
  </si>
  <si>
    <t>MHN.06.222</t>
  </si>
  <si>
    <t>Trường THCS Hợp Thịnh</t>
  </si>
  <si>
    <t>M2846</t>
  </si>
  <si>
    <t>Đinh Mạnh Hùng</t>
  </si>
  <si>
    <t>MNA.06.062</t>
  </si>
  <si>
    <t>11052006</t>
  </si>
  <si>
    <t>Trường THCS Lê Văn Thiêm</t>
  </si>
  <si>
    <t>M2673</t>
  </si>
  <si>
    <t>Đoàn Việt Hùng</t>
  </si>
  <si>
    <t>MHP.06.089</t>
  </si>
  <si>
    <t>M4112</t>
  </si>
  <si>
    <t>Nguyễn Tuấn Hùng</t>
  </si>
  <si>
    <t>MHN.06.226</t>
  </si>
  <si>
    <t>13062006</t>
  </si>
  <si>
    <t>Trường THCS Hùng Vương</t>
  </si>
  <si>
    <t>M3269</t>
  </si>
  <si>
    <t>Tạ Việt Hùng</t>
  </si>
  <si>
    <t>MHN.06.229</t>
  </si>
  <si>
    <t>M4550</t>
  </si>
  <si>
    <t>Tăng Việt Hùng</t>
  </si>
  <si>
    <t>MNA.06.063</t>
  </si>
  <si>
    <t>28012006</t>
  </si>
  <si>
    <t>Trường THCS Sông Trí</t>
  </si>
  <si>
    <t>M2537</t>
  </si>
  <si>
    <t>Bạch Chấn Hưng</t>
  </si>
  <si>
    <t>MNA.06.064</t>
  </si>
  <si>
    <t>27042006</t>
  </si>
  <si>
    <t>M2466</t>
  </si>
  <si>
    <t>Đỗ Thái Hưng</t>
  </si>
  <si>
    <t>MHN.06.231</t>
  </si>
  <si>
    <t>27082006</t>
  </si>
  <si>
    <t>M2527</t>
  </si>
  <si>
    <t>MHN.06.233</t>
  </si>
  <si>
    <t>18062006</t>
  </si>
  <si>
    <t>M3938</t>
  </si>
  <si>
    <t>Phạm Gia Hưng</t>
  </si>
  <si>
    <t>MHP.06.094</t>
  </si>
  <si>
    <t>M4977</t>
  </si>
  <si>
    <t>MHN.06.242</t>
  </si>
  <si>
    <t>26082006</t>
  </si>
  <si>
    <t>M579</t>
  </si>
  <si>
    <t>Đinh Gia Huy</t>
  </si>
  <si>
    <t>MNA.06.065</t>
  </si>
  <si>
    <t>14052006</t>
  </si>
  <si>
    <t>M1834</t>
  </si>
  <si>
    <t>Lê Quang Huy</t>
  </si>
  <si>
    <t>MHN.06.247</t>
  </si>
  <si>
    <t>29092006</t>
  </si>
  <si>
    <t>M3045</t>
  </si>
  <si>
    <t>MHP.06.098</t>
  </si>
  <si>
    <t>Trường THCS thị trấn Tiên Lãng</t>
  </si>
  <si>
    <t>M4049</t>
  </si>
  <si>
    <t>Nghiêm Trường Huy</t>
  </si>
  <si>
    <t>MHN.06.248</t>
  </si>
  <si>
    <t>20082006</t>
  </si>
  <si>
    <t>M576</t>
  </si>
  <si>
    <t>Nguyễn Đức Huy</t>
  </si>
  <si>
    <t>MHN.06.250</t>
  </si>
  <si>
    <t>14102006</t>
  </si>
  <si>
    <t>M2415</t>
  </si>
  <si>
    <t>Nguyễn Đức Nhật Huy</t>
  </si>
  <si>
    <t>MNA.06.066</t>
  </si>
  <si>
    <t>M2668</t>
  </si>
  <si>
    <t>MHP.06.244</t>
  </si>
  <si>
    <t>M582</t>
  </si>
  <si>
    <t>Tống Gia Huy</t>
  </si>
  <si>
    <t>MHN.06.253</t>
  </si>
  <si>
    <t>24052006</t>
  </si>
  <si>
    <t>M583</t>
  </si>
  <si>
    <t>Trần Gia Huy</t>
  </si>
  <si>
    <t>MHN.06.254</t>
  </si>
  <si>
    <t>15082006</t>
  </si>
  <si>
    <t>M3030</t>
  </si>
  <si>
    <t>Trần Quốc Huy</t>
  </si>
  <si>
    <t>MNA.06.067</t>
  </si>
  <si>
    <t>01082006</t>
  </si>
  <si>
    <t>Trường THCS Tân Lâm</t>
  </si>
  <si>
    <t>M1835</t>
  </si>
  <si>
    <t>Vũ Quốc Huy</t>
  </si>
  <si>
    <t>MHN.06.256</t>
  </si>
  <si>
    <t>M3346</t>
  </si>
  <si>
    <t>Phạm Thị Ngọc Huyền</t>
  </si>
  <si>
    <t>MHN.06.258</t>
  </si>
  <si>
    <t>04012006</t>
  </si>
  <si>
    <t>M4276</t>
  </si>
  <si>
    <t>Vũ Nguyễn Khánh Huyền</t>
  </si>
  <si>
    <t>MTH.06.034</t>
  </si>
  <si>
    <t>M3151</t>
  </si>
  <si>
    <t>Lưu Vĩnh Khang</t>
  </si>
  <si>
    <t>MHP.06.100</t>
  </si>
  <si>
    <t>13112006</t>
  </si>
  <si>
    <t>Trường THCS Trần Phú</t>
  </si>
  <si>
    <t>M3137</t>
  </si>
  <si>
    <t>Nguyễn An Khang</t>
  </si>
  <si>
    <t>MHP.06.101</t>
  </si>
  <si>
    <t>M634</t>
  </si>
  <si>
    <t>Bùi Tuấn Khanh</t>
  </si>
  <si>
    <t>MHN.06.262</t>
  </si>
  <si>
    <t>17032006</t>
  </si>
  <si>
    <t>M646</t>
  </si>
  <si>
    <t>Nguyễn Đình Nam Khánh</t>
  </si>
  <si>
    <t>MHN.06.270</t>
  </si>
  <si>
    <t>Trường THCS Đông Ngạc</t>
  </si>
  <si>
    <t>M3140</t>
  </si>
  <si>
    <t>Nguyễn Lê Nam Khánh</t>
  </si>
  <si>
    <t>MHP.06.105</t>
  </si>
  <si>
    <t>12012006</t>
  </si>
  <si>
    <t>M647</t>
  </si>
  <si>
    <t>MHN.06.273</t>
  </si>
  <si>
    <t>30102006</t>
  </si>
  <si>
    <t>Trường PTDL Lương Thế Vinh</t>
  </si>
  <si>
    <t>M4273</t>
  </si>
  <si>
    <t>MTH.06.036</t>
  </si>
  <si>
    <t>M4111</t>
  </si>
  <si>
    <t>Trần Quang Khánh</t>
  </si>
  <si>
    <t>MHN.06.277</t>
  </si>
  <si>
    <t>23122006</t>
  </si>
  <si>
    <t>M4271</t>
  </si>
  <si>
    <t>Trịnh Đình Khánh</t>
  </si>
  <si>
    <t>MTH.06.039</t>
  </si>
  <si>
    <t>M669</t>
  </si>
  <si>
    <t>Ngô Huy Đăng Khoa</t>
  </si>
  <si>
    <t>MHN.06.278</t>
  </si>
  <si>
    <t>M666</t>
  </si>
  <si>
    <t>Nguyen Ngoc Dang Khoa</t>
  </si>
  <si>
    <t>MHN.06.279</t>
  </si>
  <si>
    <t>10122006</t>
  </si>
  <si>
    <t>M3272</t>
  </si>
  <si>
    <t>Lê Minh Khôi</t>
  </si>
  <si>
    <t>MHN.06.283</t>
  </si>
  <si>
    <t>M4982</t>
  </si>
  <si>
    <t>Nghiêm Minh Khôi</t>
  </si>
  <si>
    <t>MHN.06.284</t>
  </si>
  <si>
    <t>05052006</t>
  </si>
  <si>
    <t>M2423</t>
  </si>
  <si>
    <t>Cao Thị Ngọc Khuê</t>
  </si>
  <si>
    <t>MNA.06.075</t>
  </si>
  <si>
    <t>22062006</t>
  </si>
  <si>
    <t>M2661</t>
  </si>
  <si>
    <t>Nguyễn Đình Kiên</t>
  </si>
  <si>
    <t>MHP.06.112</t>
  </si>
  <si>
    <t>M2850</t>
  </si>
  <si>
    <t>Nguyễn Hồng Kiên</t>
  </si>
  <si>
    <t>MNA.06.076</t>
  </si>
  <si>
    <t>M3485</t>
  </si>
  <si>
    <t>Nguyễn Trung Kiên</t>
  </si>
  <si>
    <t>MHN.06.291</t>
  </si>
  <si>
    <t>05012006</t>
  </si>
  <si>
    <t>M698</t>
  </si>
  <si>
    <t>Phạm Trí Kiên</t>
  </si>
  <si>
    <t>MHN.06.293</t>
  </si>
  <si>
    <t>Trường THCS Lý Tự Trọng</t>
  </si>
  <si>
    <t xml:space="preserve">Hòa Bình </t>
  </si>
  <si>
    <t>M2669</t>
  </si>
  <si>
    <t>Phan Đức Kiên</t>
  </si>
  <si>
    <t>MHP.06.113</t>
  </si>
  <si>
    <t>08092006</t>
  </si>
  <si>
    <t>M2967</t>
  </si>
  <si>
    <t>Vũ Trung Kiên</t>
  </si>
  <si>
    <t>MHP.06.114</t>
  </si>
  <si>
    <t>18122006</t>
  </si>
  <si>
    <t>Trường THCS Nguyễn Đức Cảnh</t>
  </si>
  <si>
    <t>M4251</t>
  </si>
  <si>
    <t>MTH.06.042</t>
  </si>
  <si>
    <t>24102006</t>
  </si>
  <si>
    <t>M3153</t>
  </si>
  <si>
    <t>Phạm Tuấn Kiệt</t>
  </si>
  <si>
    <t>MHP.06.115</t>
  </si>
  <si>
    <t>03052006</t>
  </si>
  <si>
    <t>M724</t>
  </si>
  <si>
    <t>Nguyễn Khánh Kỳ</t>
  </si>
  <si>
    <t>MNA.06.078</t>
  </si>
  <si>
    <t>02092006</t>
  </si>
  <si>
    <t>M744</t>
  </si>
  <si>
    <t>Đoàn Phương Liên</t>
  </si>
  <si>
    <t>MHN.06.309</t>
  </si>
  <si>
    <t>15072006</t>
  </si>
  <si>
    <t>Trường THCS Thanh Xuân</t>
  </si>
  <si>
    <t>M4552</t>
  </si>
  <si>
    <t>Bùi Diệu Linh</t>
  </si>
  <si>
    <t>MNA.06.079</t>
  </si>
  <si>
    <t>04082006</t>
  </si>
  <si>
    <t>M2688</t>
  </si>
  <si>
    <t>Đoàn Cao Diệu Linh</t>
  </si>
  <si>
    <t>MHP.06.119</t>
  </si>
  <si>
    <t>M4119</t>
  </si>
  <si>
    <t>Nguyễn Mai Linh</t>
  </si>
  <si>
    <t>MHN.06.318</t>
  </si>
  <si>
    <t>12062006</t>
  </si>
  <si>
    <t>M2895</t>
  </si>
  <si>
    <t>MHN.06.322</t>
  </si>
  <si>
    <t>M3920</t>
  </si>
  <si>
    <t>Phạm Phương Linh</t>
  </si>
  <si>
    <t>MHP.06.125</t>
  </si>
  <si>
    <t>21042006</t>
  </si>
  <si>
    <t>M763</t>
  </si>
  <si>
    <t>Trần Khánh Linh</t>
  </si>
  <si>
    <t>MTH.06.046</t>
  </si>
  <si>
    <t>11032006</t>
  </si>
  <si>
    <t>Trường PTDTBT - Trường THCS Thanh Tân</t>
  </si>
  <si>
    <t>M4664</t>
  </si>
  <si>
    <t>Trần Thị Phương Linh</t>
  </si>
  <si>
    <t>MTH.06.048</t>
  </si>
  <si>
    <t>M779</t>
  </si>
  <si>
    <t>Trần Thị Thuỳ Linh</t>
  </si>
  <si>
    <t>MNA.06.083</t>
  </si>
  <si>
    <t>Trường THCS Xuân Diệu</t>
  </si>
  <si>
    <t>M3919</t>
  </si>
  <si>
    <t>Trịnh Phương Linh</t>
  </si>
  <si>
    <t>MHP.06.127</t>
  </si>
  <si>
    <t>29082006</t>
  </si>
  <si>
    <t>M4274</t>
  </si>
  <si>
    <t>Trương Tú Linh</t>
  </si>
  <si>
    <t>MTH.06.049</t>
  </si>
  <si>
    <t>M4553</t>
  </si>
  <si>
    <t>Hoàng Thái Lộc</t>
  </si>
  <si>
    <t>MNA.06.084</t>
  </si>
  <si>
    <t>02022006</t>
  </si>
  <si>
    <t>M787</t>
  </si>
  <si>
    <t>Lê Xuân Lộc</t>
  </si>
  <si>
    <t>MTH.06.050</t>
  </si>
  <si>
    <t>26092006</t>
  </si>
  <si>
    <t>Trường THCS Nguyễn Hồng Lễ</t>
  </si>
  <si>
    <t>M2767</t>
  </si>
  <si>
    <t>Đỗ Đức Lợi</t>
  </si>
  <si>
    <t>MHN.06.332</t>
  </si>
  <si>
    <t>17082006</t>
  </si>
  <si>
    <t>M3488</t>
  </si>
  <si>
    <t>Nguyễn Văn Lợi</t>
  </si>
  <si>
    <t>MHN.06.333</t>
  </si>
  <si>
    <t>M2842</t>
  </si>
  <si>
    <t>Bùi Văn Long</t>
  </si>
  <si>
    <t>MNA.06.086</t>
  </si>
  <si>
    <t>M3256</t>
  </si>
  <si>
    <t>Hồ Vương Long</t>
  </si>
  <si>
    <t>MHN.06.336</t>
  </si>
  <si>
    <t>M2467</t>
  </si>
  <si>
    <t>Lê Đức Long</t>
  </si>
  <si>
    <t>MHN.06.337</t>
  </si>
  <si>
    <t>M3941</t>
  </si>
  <si>
    <t>Nguyễn Hải Long</t>
  </si>
  <si>
    <t>MHP.06.129</t>
  </si>
  <si>
    <t>06062006</t>
  </si>
  <si>
    <t>M3487</t>
  </si>
  <si>
    <t>Nguyễn Lê Hoàng Long</t>
  </si>
  <si>
    <t>MHN.06.338</t>
  </si>
  <si>
    <t>M2768</t>
  </si>
  <si>
    <t>Nguyễn Thành Long</t>
  </si>
  <si>
    <t>MHN.06.339</t>
  </si>
  <si>
    <t>M3141</t>
  </si>
  <si>
    <t>Phạm Châu Long</t>
  </si>
  <si>
    <t>MHP.06.131</t>
  </si>
  <si>
    <t>10082006</t>
  </si>
  <si>
    <t>M4379</t>
  </si>
  <si>
    <t>Trần Hoàng Long</t>
  </si>
  <si>
    <t>MHN.06.341</t>
  </si>
  <si>
    <t>Trường THCS Tam Đảo</t>
  </si>
  <si>
    <t>M3278</t>
  </si>
  <si>
    <t>Trần Hương Ly</t>
  </si>
  <si>
    <t>MHN.06.346</t>
  </si>
  <si>
    <t>M4630</t>
  </si>
  <si>
    <t>Nguyễn Nhật Mai</t>
  </si>
  <si>
    <t>MNA.06.088</t>
  </si>
  <si>
    <t>M811</t>
  </si>
  <si>
    <t>Nguyễn Thị Chi Mai</t>
  </si>
  <si>
    <t>MNA.06.089</t>
  </si>
  <si>
    <t>08012006</t>
  </si>
  <si>
    <t>Trường THCS Hà Huy Tập</t>
  </si>
  <si>
    <t>M820</t>
  </si>
  <si>
    <t>Nguyễn Bá Mạnh</t>
  </si>
  <si>
    <t>MNA.06.091</t>
  </si>
  <si>
    <t>15012006</t>
  </si>
  <si>
    <t>M823</t>
  </si>
  <si>
    <t>Nguyễn Đức Mạnh</t>
  </si>
  <si>
    <t>MHP.06.138</t>
  </si>
  <si>
    <t>15022006</t>
  </si>
  <si>
    <t>Trường THCS Ngô Quyền</t>
  </si>
  <si>
    <t>M3143</t>
  </si>
  <si>
    <t>Phạm Văn Duy Mạnh</t>
  </si>
  <si>
    <t>MHP.06.139</t>
  </si>
  <si>
    <t>22072006</t>
  </si>
  <si>
    <t>M856</t>
  </si>
  <si>
    <t>Bùi Nguyên Hồng Minh</t>
  </si>
  <si>
    <t>MHN.06.353</t>
  </si>
  <si>
    <t>M899</t>
  </si>
  <si>
    <t>Bùi Quang Minh</t>
  </si>
  <si>
    <t>MHN.06.354</t>
  </si>
  <si>
    <t>Doan Thi Diem Greenfield School</t>
  </si>
  <si>
    <t>M3924</t>
  </si>
  <si>
    <t>Đặng Nhật Minh</t>
  </si>
  <si>
    <t>MHP.06.142</t>
  </si>
  <si>
    <t>30122006</t>
  </si>
  <si>
    <t>M3142</t>
  </si>
  <si>
    <t>Đinh Tuấn Minh</t>
  </si>
  <si>
    <t>MHP.06.143</t>
  </si>
  <si>
    <t>15092006</t>
  </si>
  <si>
    <t>M867</t>
  </si>
  <si>
    <t>Hoàng Lê Minh</t>
  </si>
  <si>
    <t>MHN.06.358</t>
  </si>
  <si>
    <t>05072006</t>
  </si>
  <si>
    <t>Trường THCS Vinschool</t>
  </si>
  <si>
    <t>M837</t>
  </si>
  <si>
    <t>Lê Võ Đăng Minh</t>
  </si>
  <si>
    <t>MHN.06.362</t>
  </si>
  <si>
    <t>M3491</t>
  </si>
  <si>
    <t>MHN.06.364</t>
  </si>
  <si>
    <t>30052006</t>
  </si>
  <si>
    <t>M845</t>
  </si>
  <si>
    <t>Nguyễn Dũng Minh</t>
  </si>
  <si>
    <t>MHN.06.365</t>
  </si>
  <si>
    <t>16082006</t>
  </si>
  <si>
    <t>M872</t>
  </si>
  <si>
    <t>Nguyễn Ngọc Minh</t>
  </si>
  <si>
    <t>MHN.06.366</t>
  </si>
  <si>
    <t>07012006</t>
  </si>
  <si>
    <t>M3370</t>
  </si>
  <si>
    <t>MHN.06.371</t>
  </si>
  <si>
    <t>M4054</t>
  </si>
  <si>
    <t>Nguyễn Văn Quang Minh</t>
  </si>
  <si>
    <t>MHN.06.374</t>
  </si>
  <si>
    <t>13022006</t>
  </si>
  <si>
    <t>M884</t>
  </si>
  <si>
    <t>Phạm Nhật Minh</t>
  </si>
  <si>
    <t>MHN.06.376</t>
  </si>
  <si>
    <t>Trường THCS Lê Lợi</t>
  </si>
  <si>
    <t>M2578</t>
  </si>
  <si>
    <t>Phạm Trung Tuấn Minh</t>
  </si>
  <si>
    <t>MHP.06.151</t>
  </si>
  <si>
    <t>M2861</t>
  </si>
  <si>
    <t>Phạm Xuân Minh</t>
  </si>
  <si>
    <t>MHP.06.152</t>
  </si>
  <si>
    <t>22112006</t>
  </si>
  <si>
    <t>M3490</t>
  </si>
  <si>
    <t>Tạ Tuấn Minh</t>
  </si>
  <si>
    <t>MHN.06.382</t>
  </si>
  <si>
    <t>09122006</t>
  </si>
  <si>
    <t>M4050</t>
  </si>
  <si>
    <t>MHN.06.384</t>
  </si>
  <si>
    <t>M3245</t>
  </si>
  <si>
    <t>Trần Hoàng Minh</t>
  </si>
  <si>
    <t>MHN.06.387</t>
  </si>
  <si>
    <t>M2969</t>
  </si>
  <si>
    <t>Trần Thái Minh</t>
  </si>
  <si>
    <t>MHP.06.154</t>
  </si>
  <si>
    <t>M830</t>
  </si>
  <si>
    <t>Trịnh Anh Minh</t>
  </si>
  <si>
    <t>MHN.06.389</t>
  </si>
  <si>
    <t>15112006</t>
  </si>
  <si>
    <t>M2468</t>
  </si>
  <si>
    <t>Nguyễn Trà My</t>
  </si>
  <si>
    <t>MHN.06.393</t>
  </si>
  <si>
    <t>10062006</t>
  </si>
  <si>
    <t>M3921</t>
  </si>
  <si>
    <t>Phạm Hà My</t>
  </si>
  <si>
    <t>MHP.06.156</t>
  </si>
  <si>
    <t>22032006</t>
  </si>
  <si>
    <t>M2413</t>
  </si>
  <si>
    <t>Phan Thị Huyền My</t>
  </si>
  <si>
    <t>MNA.06.096</t>
  </si>
  <si>
    <t>08122006</t>
  </si>
  <si>
    <t>M2410</t>
  </si>
  <si>
    <t>Đào Thị Lê Na</t>
  </si>
  <si>
    <t>MNA.06.098</t>
  </si>
  <si>
    <t>23062006</t>
  </si>
  <si>
    <t>M934</t>
  </si>
  <si>
    <t>Đỗ Hoàng Nam</t>
  </si>
  <si>
    <t>MHN.06.398</t>
  </si>
  <si>
    <t>11042006</t>
  </si>
  <si>
    <t>M2672</t>
  </si>
  <si>
    <t>Đỗ Nhật Nam</t>
  </si>
  <si>
    <t>MHP.06.158</t>
  </si>
  <si>
    <t>M4460</t>
  </si>
  <si>
    <t>Lê Hoài Nam</t>
  </si>
  <si>
    <t>MHN.06.399</t>
  </si>
  <si>
    <t>24112006</t>
  </si>
  <si>
    <t>M935</t>
  </si>
  <si>
    <t>Lê Hoàng Nam</t>
  </si>
  <si>
    <t>MHN.06.400</t>
  </si>
  <si>
    <t>04112006</t>
  </si>
  <si>
    <t>M3506</t>
  </si>
  <si>
    <t>Quách Nhật Nam</t>
  </si>
  <si>
    <t>MHN.06.401</t>
  </si>
  <si>
    <t>M2892</t>
  </si>
  <si>
    <t>Trần Gia Hoàng Nam</t>
  </si>
  <si>
    <t>MHN.06.402</t>
  </si>
  <si>
    <t>M2431</t>
  </si>
  <si>
    <t>Võ Thành Nam</t>
  </si>
  <si>
    <t>MNA.06.100</t>
  </si>
  <si>
    <t>M4628</t>
  </si>
  <si>
    <t>Đặng Kim Ngân</t>
  </si>
  <si>
    <t>MNA.06.102</t>
  </si>
  <si>
    <t>23092006</t>
  </si>
  <si>
    <t>M3262</t>
  </si>
  <si>
    <t>Nguyễn Phương Ngân</t>
  </si>
  <si>
    <t>MHN.06.407</t>
  </si>
  <si>
    <t>M2858</t>
  </si>
  <si>
    <t>MHP.06.167</t>
  </si>
  <si>
    <t>23052006</t>
  </si>
  <si>
    <t>M3923</t>
  </si>
  <si>
    <t>Nguyễn Trung Ngạn</t>
  </si>
  <si>
    <t>MHP.06.168</t>
  </si>
  <si>
    <t>29042006</t>
  </si>
  <si>
    <t>M981</t>
  </si>
  <si>
    <t>Dương Đình Tuấn Ngọc</t>
  </si>
  <si>
    <t>MHN.06.411</t>
  </si>
  <si>
    <t>14092006</t>
  </si>
  <si>
    <t>M4556</t>
  </si>
  <si>
    <t>Hoàng Thủy Ngọc</t>
  </si>
  <si>
    <t>MNA.06.108</t>
  </si>
  <si>
    <t>01092006</t>
  </si>
  <si>
    <t>M1839</t>
  </si>
  <si>
    <t>Trần Bảo Ngọc</t>
  </si>
  <si>
    <t>MHN.06.418</t>
  </si>
  <si>
    <t>09062006</t>
  </si>
  <si>
    <t>M990</t>
  </si>
  <si>
    <t>Nguyễn Đình Khánh Nguyên</t>
  </si>
  <si>
    <t>MHP.06.173</t>
  </si>
  <si>
    <t>28062006</t>
  </si>
  <si>
    <t>Trường THCS Lương Khánh Thiện</t>
  </si>
  <si>
    <t>M2769</t>
  </si>
  <si>
    <t>Nguyễn Tạo Nguyên</t>
  </si>
  <si>
    <t>MHN.06.424</t>
  </si>
  <si>
    <t>04092006</t>
  </si>
  <si>
    <t>M1840</t>
  </si>
  <si>
    <t>Phạm Duy Nguyên</t>
  </si>
  <si>
    <t>MHN.06.427</t>
  </si>
  <si>
    <t>M4392</t>
  </si>
  <si>
    <t>Phạm Hạnh Nguyên</t>
  </si>
  <si>
    <t>MHN.06.428</t>
  </si>
  <si>
    <t>M4281</t>
  </si>
  <si>
    <t>Trần Hoàng Nguyên</t>
  </si>
  <si>
    <t>MTH.06.065</t>
  </si>
  <si>
    <t>07102006</t>
  </si>
  <si>
    <t>M3360</t>
  </si>
  <si>
    <t>Vũ Minh Nguyệt</t>
  </si>
  <si>
    <t>MHN.06.430</t>
  </si>
  <si>
    <t>26102006</t>
  </si>
  <si>
    <t>M3926</t>
  </si>
  <si>
    <t>Nguyễn Bảo Nhật</t>
  </si>
  <si>
    <t>MHP.06.175</t>
  </si>
  <si>
    <t>02082006</t>
  </si>
  <si>
    <t>M4876</t>
  </si>
  <si>
    <t>Nguyễn Huy Nhật</t>
  </si>
  <si>
    <t>MHP.06.176</t>
  </si>
  <si>
    <t>Trường THCS Nguyễn Trãi</t>
  </si>
  <si>
    <t>M1021</t>
  </si>
  <si>
    <t>MHN.06.433</t>
  </si>
  <si>
    <t>M3492</t>
  </si>
  <si>
    <t>Nguyễn Hải Yến Nhi</t>
  </si>
  <si>
    <t>MHN.06.436</t>
  </si>
  <si>
    <t>M2966</t>
  </si>
  <si>
    <t>Vũ Phương Nhung</t>
  </si>
  <si>
    <t>MHP.06.180</t>
  </si>
  <si>
    <t>07072006</t>
  </si>
  <si>
    <t>M4380</t>
  </si>
  <si>
    <t>Nguyễn Oanh Oanh</t>
  </si>
  <si>
    <t>MHN.06.444</t>
  </si>
  <si>
    <t>M2553</t>
  </si>
  <si>
    <t>Phạm Duy Phát</t>
  </si>
  <si>
    <t>MHP.06.181</t>
  </si>
  <si>
    <t>31102006</t>
  </si>
  <si>
    <t>M1045</t>
  </si>
  <si>
    <t>Nguyễn Hữu Minh Phi</t>
  </si>
  <si>
    <t>MHN.06.445</t>
  </si>
  <si>
    <t>M1052</t>
  </si>
  <si>
    <t>Đinh Tiến Phong</t>
  </si>
  <si>
    <t>MHN.06.446</t>
  </si>
  <si>
    <t>10022006</t>
  </si>
  <si>
    <t>M4976</t>
  </si>
  <si>
    <t>Trương Tuấn Phong</t>
  </si>
  <si>
    <t>MHN.06.449</t>
  </si>
  <si>
    <t>M1073</t>
  </si>
  <si>
    <t>Trần Trung Phúc</t>
  </si>
  <si>
    <t>MHP.06.187</t>
  </si>
  <si>
    <t>Trường THCS Ngô Gia Tự</t>
  </si>
  <si>
    <t>M2545</t>
  </si>
  <si>
    <t>Nguyễn Hữu Phước</t>
  </si>
  <si>
    <t>MNA.06.124</t>
  </si>
  <si>
    <t>08072006</t>
  </si>
  <si>
    <t>M2970</t>
  </si>
  <si>
    <t>MHP.06.190</t>
  </si>
  <si>
    <t>29062006</t>
  </si>
  <si>
    <t>M2579</t>
  </si>
  <si>
    <t>Phạm Hà Phương</t>
  </si>
  <si>
    <t>MHP.06.191</t>
  </si>
  <si>
    <t>24042006</t>
  </si>
  <si>
    <t>M4152</t>
  </si>
  <si>
    <t>Đỗ Hồng Quân</t>
  </si>
  <si>
    <t>MHN.06.466</t>
  </si>
  <si>
    <t>07052006</t>
  </si>
  <si>
    <t>M4285</t>
  </si>
  <si>
    <t>Lê Anh Quân</t>
  </si>
  <si>
    <t>MTH.06.072</t>
  </si>
  <si>
    <t>17112006</t>
  </si>
  <si>
    <t>M1085</t>
  </si>
  <si>
    <t>Lê Công Hải Quân</t>
  </si>
  <si>
    <t>MTH.06.071</t>
  </si>
  <si>
    <t>05112006</t>
  </si>
  <si>
    <t>Trường THCS &amp; THPT Nghi Sơn</t>
  </si>
  <si>
    <t>M2893</t>
  </si>
  <si>
    <t>Nguyễn Đình Quân</t>
  </si>
  <si>
    <t>MHN.06.469</t>
  </si>
  <si>
    <t>M1088</t>
  </si>
  <si>
    <t>Trần Hoàng Quân</t>
  </si>
  <si>
    <t>MHN.06.473</t>
  </si>
  <si>
    <t>M4999</t>
  </si>
  <si>
    <t>Trần Phong Quân</t>
  </si>
  <si>
    <t>MHN.06.474</t>
  </si>
  <si>
    <t>M2469</t>
  </si>
  <si>
    <t>Hàn Tiến Quang</t>
  </si>
  <si>
    <t>MHN.06.477</t>
  </si>
  <si>
    <t>26072006</t>
  </si>
  <si>
    <t>M4272</t>
  </si>
  <si>
    <t>Lại Minh Quang</t>
  </si>
  <si>
    <t>MTH.06.075</t>
  </si>
  <si>
    <t>M4454</t>
  </si>
  <si>
    <t>Nguyễn Đức Vinh Quang</t>
  </si>
  <si>
    <t>MHN.06.480</t>
  </si>
  <si>
    <t>M3268</t>
  </si>
  <si>
    <t>Nguyễn Minh Quang</t>
  </si>
  <si>
    <t>MHN.06.481</t>
  </si>
  <si>
    <t>M4670</t>
  </si>
  <si>
    <t>MTH.06.076</t>
  </si>
  <si>
    <t>M1124</t>
  </si>
  <si>
    <t>Phạm Vũ Quý</t>
  </si>
  <si>
    <t>MHN.06.483</t>
  </si>
  <si>
    <t>M4626</t>
  </si>
  <si>
    <t>Nguyễn Thị Thúy Quyên</t>
  </si>
  <si>
    <t>MNA.06.128</t>
  </si>
  <si>
    <t>M3009</t>
  </si>
  <si>
    <t>Nguyễn Mạnh Quyền</t>
  </si>
  <si>
    <t>MHN.06.485</t>
  </si>
  <si>
    <t>Trường THCS Sông Lô</t>
  </si>
  <si>
    <t>M3357</t>
  </si>
  <si>
    <t>Nguyễn Văn Quyết</t>
  </si>
  <si>
    <t>MHN.06.486</t>
  </si>
  <si>
    <t>26042006</t>
  </si>
  <si>
    <t>M3493</t>
  </si>
  <si>
    <t>Hoàng Thái Sơn</t>
  </si>
  <si>
    <t>MHN.06.493</t>
  </si>
  <si>
    <t>M4278</t>
  </si>
  <si>
    <t>Lê Đăng Sơn</t>
  </si>
  <si>
    <t>MTH.06.077</t>
  </si>
  <si>
    <t>01102006</t>
  </si>
  <si>
    <t>M3148</t>
  </si>
  <si>
    <t>Phạm Cao Sơn</t>
  </si>
  <si>
    <t>MHP.06.196</t>
  </si>
  <si>
    <t>M3144</t>
  </si>
  <si>
    <t>Vũ Trường Sơn</t>
  </si>
  <si>
    <t>MHP.06.197</t>
  </si>
  <si>
    <t>M2430</t>
  </si>
  <si>
    <t>Đinh Bá Thành Tài</t>
  </si>
  <si>
    <t>MNA.06.131</t>
  </si>
  <si>
    <t>M1161</t>
  </si>
  <si>
    <t>Đào Minh Tâm</t>
  </si>
  <si>
    <t>MHP.06.199</t>
  </si>
  <si>
    <t>M3918</t>
  </si>
  <si>
    <t>Lê Mỹ Tâm</t>
  </si>
  <si>
    <t>MHP.06.201</t>
  </si>
  <si>
    <t>M3255</t>
  </si>
  <si>
    <t>Vũ Công Tâm</t>
  </si>
  <si>
    <t>MHN.06.498</t>
  </si>
  <si>
    <t>M2435</t>
  </si>
  <si>
    <t>Nguyễn Mạnh Tân</t>
  </si>
  <si>
    <t>MNA.06.135</t>
  </si>
  <si>
    <t>16012006</t>
  </si>
  <si>
    <t>M2503</t>
  </si>
  <si>
    <t>Trần Mạnh Tân</t>
  </si>
  <si>
    <t>MHN.06.500</t>
  </si>
  <si>
    <t>M2555</t>
  </si>
  <si>
    <t>Phạm Xuân Thái</t>
  </si>
  <si>
    <t>MHP.06.205</t>
  </si>
  <si>
    <t>M4055</t>
  </si>
  <si>
    <t>Vũ Toàn Thắng</t>
  </si>
  <si>
    <t>MHN.06.505</t>
  </si>
  <si>
    <t>06052006</t>
  </si>
  <si>
    <t>M3135</t>
  </si>
  <si>
    <t>Đỗ Chí Thanh</t>
  </si>
  <si>
    <t>MHP.06.208</t>
  </si>
  <si>
    <t>M4275</t>
  </si>
  <si>
    <t>Lê Quang Thanh</t>
  </si>
  <si>
    <t>MTH.06.079</t>
  </si>
  <si>
    <t>M1199</t>
  </si>
  <si>
    <t>Nguyễn Chí Thành</t>
  </si>
  <si>
    <t>MHN.06.506</t>
  </si>
  <si>
    <t>Trường THCS Nguyễn Trường Tộ</t>
  </si>
  <si>
    <t>M4254</t>
  </si>
  <si>
    <t>Nguyễn Đức Thành</t>
  </si>
  <si>
    <t>MTH.06.081</t>
  </si>
  <si>
    <t>M1203</t>
  </si>
  <si>
    <t>Vũ Đức Thành</t>
  </si>
  <si>
    <t>MHN.06.510</t>
  </si>
  <si>
    <t>M4455</t>
  </si>
  <si>
    <t>Bùi Phương Thảo</t>
  </si>
  <si>
    <t>MHN.06.511</t>
  </si>
  <si>
    <t>30042006</t>
  </si>
  <si>
    <t>M1226</t>
  </si>
  <si>
    <t>Nguyễn Tâm Thảo</t>
  </si>
  <si>
    <t>MHN.06.514</t>
  </si>
  <si>
    <t>04022006</t>
  </si>
  <si>
    <t>M1231</t>
  </si>
  <si>
    <t>Lê Mai Thi</t>
  </si>
  <si>
    <t>MHN.06.517</t>
  </si>
  <si>
    <t>03022006</t>
  </si>
  <si>
    <t>M3496</t>
  </si>
  <si>
    <t>Vũ Tiến Thịnh</t>
  </si>
  <si>
    <t>MHN.06.521</t>
  </si>
  <si>
    <t>M4666</t>
  </si>
  <si>
    <t>Nguyễn Trung Thông</t>
  </si>
  <si>
    <t>MTH.06.083</t>
  </si>
  <si>
    <t>M4015</t>
  </si>
  <si>
    <t>MHP.06.214</t>
  </si>
  <si>
    <t>14082006</t>
  </si>
  <si>
    <t>M1268</t>
  </si>
  <si>
    <t>MHN.06.528</t>
  </si>
  <si>
    <t>18012006</t>
  </si>
  <si>
    <t>M1277</t>
  </si>
  <si>
    <t>Nguyễn Chu Việt Tiến</t>
  </si>
  <si>
    <t>MHN.06.530</t>
  </si>
  <si>
    <t>M3253</t>
  </si>
  <si>
    <t>Nguyễn Minh Tiến</t>
  </si>
  <si>
    <t>MHN.06.532</t>
  </si>
  <si>
    <t>M4016</t>
  </si>
  <si>
    <t>Trịnh Minh Tiến</t>
  </si>
  <si>
    <t>MHP.06.216</t>
  </si>
  <si>
    <t>M2771</t>
  </si>
  <si>
    <t>Vũ Thành Tiến</t>
  </si>
  <si>
    <t>MHN.06.535</t>
  </si>
  <si>
    <t>M4622</t>
  </si>
  <si>
    <t>Đặng Huyền Trang</t>
  </si>
  <si>
    <t>MNA.06.148</t>
  </si>
  <si>
    <t>16072006</t>
  </si>
  <si>
    <t>M3917</t>
  </si>
  <si>
    <t>Phạm Thu Trang</t>
  </si>
  <si>
    <t>MHP.06.219</t>
  </si>
  <si>
    <t>M1294</t>
  </si>
  <si>
    <t>Trần Minh Trang</t>
  </si>
  <si>
    <t>MHN.06.544</t>
  </si>
  <si>
    <t>Trường THCS và THPT Việt Úc Hà Nội</t>
  </si>
  <si>
    <t>M3473</t>
  </si>
  <si>
    <t>Trần Thị Quỳnh Trang</t>
  </si>
  <si>
    <t>MHN.06.545</t>
  </si>
  <si>
    <t>M4662</t>
  </si>
  <si>
    <t>Hoàng Minh Trọng</t>
  </si>
  <si>
    <t>MTH.06.086</t>
  </si>
  <si>
    <t>M3494</t>
  </si>
  <si>
    <t>Dương Quang Trung</t>
  </si>
  <si>
    <t>MHN.06.552</t>
  </si>
  <si>
    <t>M4017</t>
  </si>
  <si>
    <t>Đinh Thị Cẩm Tú</t>
  </si>
  <si>
    <t>MHP.06.224</t>
  </si>
  <si>
    <t>27062006</t>
  </si>
  <si>
    <t>M2964</t>
  </si>
  <si>
    <t>Phạm Thanh Tú</t>
  </si>
  <si>
    <t>MHP.06.225</t>
  </si>
  <si>
    <t>28042006</t>
  </si>
  <si>
    <t>M3495</t>
  </si>
  <si>
    <t>Nguyễn Anh Tuấn</t>
  </si>
  <si>
    <t>MHN.06.565</t>
  </si>
  <si>
    <t>01122006</t>
  </si>
  <si>
    <t>M1358</t>
  </si>
  <si>
    <t>Nguyễn Huy Tuấn</t>
  </si>
  <si>
    <t>MHN.06.566</t>
  </si>
  <si>
    <t>M4018</t>
  </si>
  <si>
    <t>MHP.06.227</t>
  </si>
  <si>
    <t>11102006</t>
  </si>
  <si>
    <t>M1366</t>
  </si>
  <si>
    <t>Nguyễn Thanh Tuấn</t>
  </si>
  <si>
    <t>MNA.06.151</t>
  </si>
  <si>
    <t>M3499</t>
  </si>
  <si>
    <t>Tạ Kim Nam Tuấn</t>
  </si>
  <si>
    <t>MHN.06.567</t>
  </si>
  <si>
    <t>M2573</t>
  </si>
  <si>
    <t>Hà Quang Tùng</t>
  </si>
  <si>
    <t>MHP.06.229</t>
  </si>
  <si>
    <t>M1374</t>
  </si>
  <si>
    <t>Nguyễn Hoàng Tùng</t>
  </si>
  <si>
    <t>MHN.06.575</t>
  </si>
  <si>
    <t>07022006</t>
  </si>
  <si>
    <t>M2860</t>
  </si>
  <si>
    <t>MHP.06.230</t>
  </si>
  <si>
    <t>M1375</t>
  </si>
  <si>
    <t>Nguyễn Ngô Quang Tùng</t>
  </si>
  <si>
    <t>MHN.06.576</t>
  </si>
  <si>
    <t>04052006</t>
  </si>
  <si>
    <t>Trường THCS &amp; THPT Lương Thế Vinh</t>
  </si>
  <si>
    <t>M3939</t>
  </si>
  <si>
    <t>MHP.06.233</t>
  </si>
  <si>
    <t>M1388</t>
  </si>
  <si>
    <t>Nguyễn Văn Tuyên</t>
  </si>
  <si>
    <t>MNA.06.152</t>
  </si>
  <si>
    <t>26112006</t>
  </si>
  <si>
    <t>Thành phố Vinh</t>
  </si>
  <si>
    <t>M3358</t>
  </si>
  <si>
    <t>Chu Hải Tuyến</t>
  </si>
  <si>
    <t>MHN.06.578</t>
  </si>
  <si>
    <t>M2671</t>
  </si>
  <si>
    <t>Lê Thanh Vân</t>
  </si>
  <si>
    <t>MHP.06.235</t>
  </si>
  <si>
    <t>M1396</t>
  </si>
  <si>
    <t>Trịnh Hải Vân</t>
  </si>
  <si>
    <t>MHN.06.582</t>
  </si>
  <si>
    <t>M1401</t>
  </si>
  <si>
    <t>Nguyễn Lê Hiểu Văn</t>
  </si>
  <si>
    <t>MHN.06.583</t>
  </si>
  <si>
    <t>M1405</t>
  </si>
  <si>
    <t>Đinh Nguyễn Hoàng Việt</t>
  </si>
  <si>
    <t>MHN.06.586</t>
  </si>
  <si>
    <t>M3940</t>
  </si>
  <si>
    <t>Trần Quang Việt</t>
  </si>
  <si>
    <t>MHP.06.240</t>
  </si>
  <si>
    <t>M3500</t>
  </si>
  <si>
    <t>Đàm Thành Vinh</t>
  </si>
  <si>
    <t>MHN.06.588</t>
  </si>
  <si>
    <t>M1422</t>
  </si>
  <si>
    <t>Đặng Tiến Vinh</t>
  </si>
  <si>
    <t>MHN.06.589</t>
  </si>
  <si>
    <t>12102006</t>
  </si>
  <si>
    <t>M1421</t>
  </si>
  <si>
    <t>Nguyễn Thế Vinh</t>
  </si>
  <si>
    <t>MNA.06.153</t>
  </si>
  <si>
    <t>M3126</t>
  </si>
  <si>
    <t>Bùi Nguyên Vũ</t>
  </si>
  <si>
    <t>MHP.06.242</t>
  </si>
  <si>
    <t>13022005</t>
  </si>
  <si>
    <t>M2419</t>
  </si>
  <si>
    <t>Trần Anh Vũ</t>
  </si>
  <si>
    <t>MNA.06.156</t>
  </si>
  <si>
    <t>M3922</t>
  </si>
  <si>
    <t>Phạm Thị Hải Yến</t>
  </si>
  <si>
    <t>MHP.06.243</t>
  </si>
  <si>
    <t>02102006</t>
  </si>
  <si>
    <t>M7</t>
  </si>
  <si>
    <t>Nguyễn Hoàng An</t>
  </si>
  <si>
    <t>MHN.07.002</t>
  </si>
  <si>
    <t>14032005</t>
  </si>
  <si>
    <t>M2875</t>
  </si>
  <si>
    <t>Nguyễn Tất An</t>
  </si>
  <si>
    <t>MHP.07.001</t>
  </si>
  <si>
    <t>11112005</t>
  </si>
  <si>
    <t>M3956</t>
  </si>
  <si>
    <t>Trịnh Thế An</t>
  </si>
  <si>
    <t>MHP.07.003</t>
  </si>
  <si>
    <t>09012005</t>
  </si>
  <si>
    <t>M5029</t>
  </si>
  <si>
    <t>Đặng Nam Anh</t>
  </si>
  <si>
    <t>MHN.07.006</t>
  </si>
  <si>
    <t>04012005</t>
  </si>
  <si>
    <t>M118</t>
  </si>
  <si>
    <t>Đặng Trung Anh</t>
  </si>
  <si>
    <t>MHN.07.007</t>
  </si>
  <si>
    <t>22012005</t>
  </si>
  <si>
    <t>M2974</t>
  </si>
  <si>
    <t>Đỗ Đức Tuấn Anh</t>
  </si>
  <si>
    <t>MHP.07.008</t>
  </si>
  <si>
    <t>25012005</t>
  </si>
  <si>
    <t>M3957</t>
  </si>
  <si>
    <t>Hoàng Ngọc Anh</t>
  </si>
  <si>
    <t>MHP.07.009</t>
  </si>
  <si>
    <t>18092005</t>
  </si>
  <si>
    <t>M2706</t>
  </si>
  <si>
    <t>Hoàng Phương Anh</t>
  </si>
  <si>
    <t>MHP.07.010</t>
  </si>
  <si>
    <t>M3014</t>
  </si>
  <si>
    <t>MHN.07.022</t>
  </si>
  <si>
    <t>16112005</t>
  </si>
  <si>
    <t>M2648</t>
  </si>
  <si>
    <t>MHN.07.025</t>
  </si>
  <si>
    <t>Trường THCS Hai Bà Trưng</t>
  </si>
  <si>
    <t>M4125</t>
  </si>
  <si>
    <t>Nguyễn Hồng Anh</t>
  </si>
  <si>
    <t>MNA.07.006</t>
  </si>
  <si>
    <t>M37</t>
  </si>
  <si>
    <t>Nguyễn Lê Đức Anh</t>
  </si>
  <si>
    <t>MHN.07.028</t>
  </si>
  <si>
    <t>19/11/2005</t>
  </si>
  <si>
    <t>M3051</t>
  </si>
  <si>
    <t>Nguyễn Thị Mai Anh</t>
  </si>
  <si>
    <t>MHP.07.014</t>
  </si>
  <si>
    <t>03092005</t>
  </si>
  <si>
    <t>M3651</t>
  </si>
  <si>
    <t>Phạm Hoàng Anh</t>
  </si>
  <si>
    <t>MHN.07.036</t>
  </si>
  <si>
    <t>05082005</t>
  </si>
  <si>
    <t>M4465</t>
  </si>
  <si>
    <t>MHN.07.054</t>
  </si>
  <si>
    <t>24052005</t>
  </si>
  <si>
    <t>M203</t>
  </si>
  <si>
    <t>Nguyễn Hiền Chi</t>
  </si>
  <si>
    <t>MHN.07.058</t>
  </si>
  <si>
    <t>20032005</t>
  </si>
  <si>
    <t>M3290</t>
  </si>
  <si>
    <t>Nguyễn Ngọc Linh Chi</t>
  </si>
  <si>
    <t>MHN.07.059</t>
  </si>
  <si>
    <t>M2709</t>
  </si>
  <si>
    <t>Trần Lê Hạ Đan</t>
  </si>
  <si>
    <t>MHP.07.025</t>
  </si>
  <si>
    <t>M2874</t>
  </si>
  <si>
    <t>Phạm Tuấn Đạt</t>
  </si>
  <si>
    <t>MHP.07.029</t>
  </si>
  <si>
    <t>M285</t>
  </si>
  <si>
    <t>Vũ Tiến Đạt</t>
  </si>
  <si>
    <t>MHN.07.077</t>
  </si>
  <si>
    <t>08092005</t>
  </si>
  <si>
    <t>M4637</t>
  </si>
  <si>
    <t>Mai Văn Đức</t>
  </si>
  <si>
    <t>MNA.07.013</t>
  </si>
  <si>
    <t>01012005</t>
  </si>
  <si>
    <t>M4290</t>
  </si>
  <si>
    <t>Nguyễn Hữu Hoàng Đức</t>
  </si>
  <si>
    <t>MTH.07.009</t>
  </si>
  <si>
    <t>M3457</t>
  </si>
  <si>
    <t>Nguyễn Thị Dung</t>
  </si>
  <si>
    <t>MHN.07.089</t>
  </si>
  <si>
    <t>M2972</t>
  </si>
  <si>
    <t>Nguyễn Thị Thùy Dung</t>
  </si>
  <si>
    <t>MHP.07.032</t>
  </si>
  <si>
    <t>12102005</t>
  </si>
  <si>
    <t>M3646</t>
  </si>
  <si>
    <t>Quách Thùy Dung</t>
  </si>
  <si>
    <t>MHN.07.090</t>
  </si>
  <si>
    <t>12032005</t>
  </si>
  <si>
    <t>M4123</t>
  </si>
  <si>
    <t>Hoàng Tuấn Dũng</t>
  </si>
  <si>
    <t>MHN.07.092</t>
  </si>
  <si>
    <t>04092005</t>
  </si>
  <si>
    <t>Hà Giang</t>
  </si>
  <si>
    <t>M4217</t>
  </si>
  <si>
    <t>Lê Huy Dũng</t>
  </si>
  <si>
    <t>MTH.07.011</t>
  </si>
  <si>
    <t>08102005</t>
  </si>
  <si>
    <t>M3952</t>
  </si>
  <si>
    <t>MHP.07.033</t>
  </si>
  <si>
    <t>06022005</t>
  </si>
  <si>
    <t>M339</t>
  </si>
  <si>
    <t>MHN.07.094</t>
  </si>
  <si>
    <t>05122005</t>
  </si>
  <si>
    <t>M349</t>
  </si>
  <si>
    <t>Nguyễn Trí Dũng</t>
  </si>
  <si>
    <t>MHN.07.096</t>
  </si>
  <si>
    <t>01062005</t>
  </si>
  <si>
    <t>M5033</t>
  </si>
  <si>
    <t>MHN.07.098</t>
  </si>
  <si>
    <t>19072005</t>
  </si>
  <si>
    <t>M2707</t>
  </si>
  <si>
    <t>Nguyễn Trung Dũng</t>
  </si>
  <si>
    <t>MHP.07.034</t>
  </si>
  <si>
    <t>M3179</t>
  </si>
  <si>
    <t>Nguyễn Việt Dũng</t>
  </si>
  <si>
    <t>MHP.07.035</t>
  </si>
  <si>
    <t>13112005</t>
  </si>
  <si>
    <t>M4433</t>
  </si>
  <si>
    <t>Phan Phúc Dũng</t>
  </si>
  <si>
    <t>MHP.07.036</t>
  </si>
  <si>
    <t>16032005</t>
  </si>
  <si>
    <t>Trường THCS Tiên Minh</t>
  </si>
  <si>
    <t>M4301</t>
  </si>
  <si>
    <t>Nguyễn Triều Dương</t>
  </si>
  <si>
    <t>MTH.07.013</t>
  </si>
  <si>
    <t>M2570</t>
  </si>
  <si>
    <t>Nguyễn Tuấn Dương</t>
  </si>
  <si>
    <t>MHP.07.038</t>
  </si>
  <si>
    <t>01082005</t>
  </si>
  <si>
    <t>M3015</t>
  </si>
  <si>
    <t>Nguyễn Tùng Dương</t>
  </si>
  <si>
    <t>MHN.07.109</t>
  </si>
  <si>
    <t>30112005</t>
  </si>
  <si>
    <t>M2708</t>
  </si>
  <si>
    <t>Phạm Thùy Dương</t>
  </si>
  <si>
    <t>MHP.07.039</t>
  </si>
  <si>
    <t>M4129</t>
  </si>
  <si>
    <t>Trần Tùng Dương</t>
  </si>
  <si>
    <t>MHN.07.111</t>
  </si>
  <si>
    <t>06092005</t>
  </si>
  <si>
    <t>M4467</t>
  </si>
  <si>
    <t>Triệu Hoàng Ánh Dương</t>
  </si>
  <si>
    <t>MHN.07.112</t>
  </si>
  <si>
    <t>20022005</t>
  </si>
  <si>
    <t>M5035</t>
  </si>
  <si>
    <t>Đỗ Vũ Anh Duy</t>
  </si>
  <si>
    <t>MHN.07.115</t>
  </si>
  <si>
    <t>18022005</t>
  </si>
  <si>
    <t>M409</t>
  </si>
  <si>
    <t>MHN.07.121</t>
  </si>
  <si>
    <t>15102005</t>
  </si>
  <si>
    <t>Trường THCS Vĩnh Yên</t>
  </si>
  <si>
    <t>M3165</t>
  </si>
  <si>
    <t>Hoàng Nguyên Giáp</t>
  </si>
  <si>
    <t>MHP.07.043</t>
  </si>
  <si>
    <t>23082005</t>
  </si>
  <si>
    <t>M4288</t>
  </si>
  <si>
    <t>Dương Lý Khánh Hạ</t>
  </si>
  <si>
    <t>MTH.07.014</t>
  </si>
  <si>
    <t>04112005</t>
  </si>
  <si>
    <t>M3453</t>
  </si>
  <si>
    <t>Nguyễn Minh Hải</t>
  </si>
  <si>
    <t>MHN.07.126</t>
  </si>
  <si>
    <t>M3450</t>
  </si>
  <si>
    <t>Nguyễn Thị Thanh Hằng</t>
  </si>
  <si>
    <t>MHN.07.127</t>
  </si>
  <si>
    <t>13082005</t>
  </si>
  <si>
    <t>M4163</t>
  </si>
  <si>
    <t>Phùng Thị Thúy Hằng</t>
  </si>
  <si>
    <t>MHN.07.128</t>
  </si>
  <si>
    <t>M3966</t>
  </si>
  <si>
    <t>Tô Thu Hiền</t>
  </si>
  <si>
    <t>MHP.07.049</t>
  </si>
  <si>
    <t>07022005</t>
  </si>
  <si>
    <t>M4640</t>
  </si>
  <si>
    <t>Mạc Đăng Hiệp</t>
  </si>
  <si>
    <t>MNA.07.018</t>
  </si>
  <si>
    <t>M2522</t>
  </si>
  <si>
    <t>Đào Minh Hiếu</t>
  </si>
  <si>
    <t>MHN.07.136</t>
  </si>
  <si>
    <t>02122005</t>
  </si>
  <si>
    <t>M3285</t>
  </si>
  <si>
    <t>Lương Minh Hiếu</t>
  </si>
  <si>
    <t>MHN.07.140</t>
  </si>
  <si>
    <t>M4306</t>
  </si>
  <si>
    <t>Ngô Minh Hiếu</t>
  </si>
  <si>
    <t>MTH.07.016</t>
  </si>
  <si>
    <t>M479</t>
  </si>
  <si>
    <t>Nguyễn Bá Hiếu</t>
  </si>
  <si>
    <t>MNA.07.019</t>
  </si>
  <si>
    <t>18042005</t>
  </si>
  <si>
    <t>M3961</t>
  </si>
  <si>
    <t>Bùi Thị Ngọc Hoa</t>
  </si>
  <si>
    <t>MHP.07.054</t>
  </si>
  <si>
    <t>10082005</t>
  </si>
  <si>
    <t>M4218</t>
  </si>
  <si>
    <t>Đinh Khắc Hoàng</t>
  </si>
  <si>
    <t>MTH.07.017</t>
  </si>
  <si>
    <t>M3308</t>
  </si>
  <si>
    <t>Nguyễn Bá  Hoàng</t>
  </si>
  <si>
    <t>MHN.07.152</t>
  </si>
  <si>
    <t>M4469</t>
  </si>
  <si>
    <t>MHN.07.153</t>
  </si>
  <si>
    <t>25062005</t>
  </si>
  <si>
    <t>M2975</t>
  </si>
  <si>
    <t>Nguyễn Việt Hoàng</t>
  </si>
  <si>
    <t>MHP.07.058</t>
  </si>
  <si>
    <t>07062005</t>
  </si>
  <si>
    <t>M4137</t>
  </si>
  <si>
    <t>Phạm Vũ Hoàng</t>
  </si>
  <si>
    <t>MHN.07.159</t>
  </si>
  <si>
    <t>26092005</t>
  </si>
  <si>
    <t>M509</t>
  </si>
  <si>
    <t>Trần Ngọc Bảo Hoàng</t>
  </si>
  <si>
    <t>MHN.07.161</t>
  </si>
  <si>
    <t>22022005</t>
  </si>
  <si>
    <t>M526</t>
  </si>
  <si>
    <t>Trần Viết Hoàng</t>
  </si>
  <si>
    <t>MHN.07.162</t>
  </si>
  <si>
    <t>24072005</t>
  </si>
  <si>
    <t>M3306</t>
  </si>
  <si>
    <t>Trần Việt  Hoàng</t>
  </si>
  <si>
    <t>MHN.07.163</t>
  </si>
  <si>
    <t>M533</t>
  </si>
  <si>
    <t>Kim Anh Hùng</t>
  </si>
  <si>
    <t>MHN.07.164</t>
  </si>
  <si>
    <t>04102005</t>
  </si>
  <si>
    <t>M534</t>
  </si>
  <si>
    <t>Lương Đức Hùng</t>
  </si>
  <si>
    <t>MHN.07.165</t>
  </si>
  <si>
    <t>21072005</t>
  </si>
  <si>
    <t>M3894</t>
  </si>
  <si>
    <t>Nguyễn Mạnh Hùng</t>
  </si>
  <si>
    <t>MHN.07.166</t>
  </si>
  <si>
    <t>23062005</t>
  </si>
  <si>
    <t>M540</t>
  </si>
  <si>
    <t>Phạm Quốc Hùng</t>
  </si>
  <si>
    <t>MHN.07.168</t>
  </si>
  <si>
    <t>28122005</t>
  </si>
  <si>
    <t>Trường THCS Văn Tự</t>
  </si>
  <si>
    <t>M4000</t>
  </si>
  <si>
    <t>Hoàng Khải Hưng</t>
  </si>
  <si>
    <t>MHN.07.170</t>
  </si>
  <si>
    <t>09062005</t>
  </si>
  <si>
    <t>M4105</t>
  </si>
  <si>
    <t>Lê Thái Hưng</t>
  </si>
  <si>
    <t>MHN.07.171</t>
  </si>
  <si>
    <t>01122005</t>
  </si>
  <si>
    <t>M4470</t>
  </si>
  <si>
    <t>Lê Triệu Hưng</t>
  </si>
  <si>
    <t>MHN.07.172</t>
  </si>
  <si>
    <t>13012005</t>
  </si>
  <si>
    <t>M5036</t>
  </si>
  <si>
    <t>Nguyễn Quang Hưng</t>
  </si>
  <si>
    <t>MHN.07.173</t>
  </si>
  <si>
    <t>24092005</t>
  </si>
  <si>
    <t>M558</t>
  </si>
  <si>
    <t>Quách Thanh Hưng</t>
  </si>
  <si>
    <t>MHN.07.174</t>
  </si>
  <si>
    <t>31072005</t>
  </si>
  <si>
    <t>Trường THCS Khương Thượng</t>
  </si>
  <si>
    <t>M3459</t>
  </si>
  <si>
    <t>Bùi Thị Lan Hương</t>
  </si>
  <si>
    <t>MHN.07.175</t>
  </si>
  <si>
    <t>05022005</t>
  </si>
  <si>
    <t>M3309</t>
  </si>
  <si>
    <t>Đinh Gia  Huy</t>
  </si>
  <si>
    <t>MHN.07.178</t>
  </si>
  <si>
    <t>08062005</t>
  </si>
  <si>
    <t>M4093</t>
  </si>
  <si>
    <t>Hà Xuân Huy</t>
  </si>
  <si>
    <t>MHN.07.179</t>
  </si>
  <si>
    <t>18032005</t>
  </si>
  <si>
    <t>M580</t>
  </si>
  <si>
    <t>Nguyễn Gia Huy</t>
  </si>
  <si>
    <t>MNA.07.026</t>
  </si>
  <si>
    <t>20042005</t>
  </si>
  <si>
    <t>M4329</t>
  </si>
  <si>
    <t>Nguyễn Nam Huy</t>
  </si>
  <si>
    <t>MHN.07.180</t>
  </si>
  <si>
    <t>M4289</t>
  </si>
  <si>
    <t>MTH.07.025</t>
  </si>
  <si>
    <t>M3960</t>
  </si>
  <si>
    <t>Nguyễn Trần Huy</t>
  </si>
  <si>
    <t>MHP.07.066</t>
  </si>
  <si>
    <t>09032005</t>
  </si>
  <si>
    <t>M571</t>
  </si>
  <si>
    <t>Trần Bá Huy</t>
  </si>
  <si>
    <t>MHN.07.182</t>
  </si>
  <si>
    <t>06122005</t>
  </si>
  <si>
    <t>M4546</t>
  </si>
  <si>
    <t>Trương Quang Huy</t>
  </si>
  <si>
    <t>MNA.07.028</t>
  </si>
  <si>
    <t>09092005</t>
  </si>
  <si>
    <t>M4396</t>
  </si>
  <si>
    <t>MHN.07.186</t>
  </si>
  <si>
    <t>M615</t>
  </si>
  <si>
    <t>Chử Đức Khải</t>
  </si>
  <si>
    <t>MHN.07.188</t>
  </si>
  <si>
    <t>14092005</t>
  </si>
  <si>
    <t>M2510</t>
  </si>
  <si>
    <t>Nguyễn Thiện Khải</t>
  </si>
  <si>
    <t>MHN.07.189</t>
  </si>
  <si>
    <t>M617</t>
  </si>
  <si>
    <t>Trần Hàn Đức Khải</t>
  </si>
  <si>
    <t>MHN.07.190</t>
  </si>
  <si>
    <t>01102005</t>
  </si>
  <si>
    <t>M3390</t>
  </si>
  <si>
    <t>Nguyễn Văn Khang</t>
  </si>
  <si>
    <t>MHN.07.191</t>
  </si>
  <si>
    <t>02042005</t>
  </si>
  <si>
    <t>M4471</t>
  </si>
  <si>
    <t>Trần Thị Yến Khanh</t>
  </si>
  <si>
    <t>MHN.07.192</t>
  </si>
  <si>
    <t>25102005</t>
  </si>
  <si>
    <t>M3461</t>
  </si>
  <si>
    <t>Nguyễn Quốc Khánh</t>
  </si>
  <si>
    <t>MHN.07.194</t>
  </si>
  <si>
    <t>12082005</t>
  </si>
  <si>
    <t>M2827</t>
  </si>
  <si>
    <t>Trần Hoàng Quốc Khánh</t>
  </si>
  <si>
    <t>MNA.07.032</t>
  </si>
  <si>
    <t>02092005</t>
  </si>
  <si>
    <t>M649</t>
  </si>
  <si>
    <t>Vũ Nam Khánh</t>
  </si>
  <si>
    <t>MHN.07.198</t>
  </si>
  <si>
    <t>28082005</t>
  </si>
  <si>
    <t>M5019</t>
  </si>
  <si>
    <t>Vũ Trần An Khánh</t>
  </si>
  <si>
    <t>MHN.07.199</t>
  </si>
  <si>
    <t>01032005</t>
  </si>
  <si>
    <t>M688</t>
  </si>
  <si>
    <t>Văn Trọng Khôi</t>
  </si>
  <si>
    <t>MHN.07.203</t>
  </si>
  <si>
    <t>30092005</t>
  </si>
  <si>
    <t>M5037</t>
  </si>
  <si>
    <t>Đoàn Thị Minh Khuê</t>
  </si>
  <si>
    <t>MHN.07.204</t>
  </si>
  <si>
    <t>07012005</t>
  </si>
  <si>
    <t>M699</t>
  </si>
  <si>
    <t>Dương Trung Kiên</t>
  </si>
  <si>
    <t>MHN.07.205</t>
  </si>
  <si>
    <t>Trường THCS Nguyễn Huy Tưởng</t>
  </si>
  <si>
    <t>M2918</t>
  </si>
  <si>
    <t>Lý Trần Kiên</t>
  </si>
  <si>
    <t>MHN.07.208</t>
  </si>
  <si>
    <t>17112005</t>
  </si>
  <si>
    <t>M704</t>
  </si>
  <si>
    <t>MHN.07.209</t>
  </si>
  <si>
    <t>16012005</t>
  </si>
  <si>
    <t>M707</t>
  </si>
  <si>
    <t>Trần Trung Kiên</t>
  </si>
  <si>
    <t>MHN.07.212</t>
  </si>
  <si>
    <t>02032005</t>
  </si>
  <si>
    <t>M731</t>
  </si>
  <si>
    <t>Lê Thanh Lâm</t>
  </si>
  <si>
    <t>MHN.07.218</t>
  </si>
  <si>
    <t>29082005</t>
  </si>
  <si>
    <t>M740</t>
  </si>
  <si>
    <t>Dương Hồng Lân</t>
  </si>
  <si>
    <t>MHN.07.219</t>
  </si>
  <si>
    <t>10102005</t>
  </si>
  <si>
    <t>M741</t>
  </si>
  <si>
    <t>Nguyễn Viết Lân</t>
  </si>
  <si>
    <t>MHN.07.220</t>
  </si>
  <si>
    <t>M4635</t>
  </si>
  <si>
    <t>Hồ Phương Linh</t>
  </si>
  <si>
    <t>MNA.07.033</t>
  </si>
  <si>
    <t>M3392</t>
  </si>
  <si>
    <t>Lê Thế Linh</t>
  </si>
  <si>
    <t>MHN.07.227</t>
  </si>
  <si>
    <t>16122005</t>
  </si>
  <si>
    <t>M4286</t>
  </si>
  <si>
    <t>Nguyễn Tuấn Linh</t>
  </si>
  <si>
    <t>MTH.07.031</t>
  </si>
  <si>
    <t>09112005</t>
  </si>
  <si>
    <t>M4127</t>
  </si>
  <si>
    <t>Trần Diệu Linh</t>
  </si>
  <si>
    <t>MHN.07.234</t>
  </si>
  <si>
    <t>M2569</t>
  </si>
  <si>
    <t>Vũ Khánh Linh</t>
  </si>
  <si>
    <t>MHP.07.085</t>
  </si>
  <si>
    <t>M3050</t>
  </si>
  <si>
    <t>Đoàn Thị Bích Loan</t>
  </si>
  <si>
    <t>MHP.07.087</t>
  </si>
  <si>
    <t>08022005</t>
  </si>
  <si>
    <t>M2971</t>
  </si>
  <si>
    <t>Tạ Giang Thùy Loan</t>
  </si>
  <si>
    <t>MHP.07.088</t>
  </si>
  <si>
    <t>M807</t>
  </si>
  <si>
    <t>Nguyễn Văn Minh Lực</t>
  </si>
  <si>
    <t>MHN.07.242</t>
  </si>
  <si>
    <t>13072005</t>
  </si>
  <si>
    <t>Trường THCS Thạch Thất</t>
  </si>
  <si>
    <t>M3958</t>
  </si>
  <si>
    <t>MHP.07.093</t>
  </si>
  <si>
    <t>05112005</t>
  </si>
  <si>
    <t>M3400</t>
  </si>
  <si>
    <t>Ngô Tiến Mạnh</t>
  </si>
  <si>
    <t>MHN.07.247</t>
  </si>
  <si>
    <t>19112005</t>
  </si>
  <si>
    <t>M4472</t>
  </si>
  <si>
    <t>Bùi Nhật Minh</t>
  </si>
  <si>
    <t>MHN.07.253</t>
  </si>
  <si>
    <t>M3391</t>
  </si>
  <si>
    <t>Bùi Thị Nhật Minh</t>
  </si>
  <si>
    <t>MHN.07.254</t>
  </si>
  <si>
    <t>M869</t>
  </si>
  <si>
    <t>Đặng Ngọc Minh</t>
  </si>
  <si>
    <t>MHN.07.255</t>
  </si>
  <si>
    <t>27102005</t>
  </si>
  <si>
    <t>M901</t>
  </si>
  <si>
    <t>Đỗ Quang Minh</t>
  </si>
  <si>
    <t>MHN.07.259</t>
  </si>
  <si>
    <t>M4545</t>
  </si>
  <si>
    <t>Dương Thanh Minh</t>
  </si>
  <si>
    <t>MNA.07.035</t>
  </si>
  <si>
    <t>M2528</t>
  </si>
  <si>
    <t>Hồ Quang Minh</t>
  </si>
  <si>
    <t>MHN.07.260</t>
  </si>
  <si>
    <t>M2721</t>
  </si>
  <si>
    <t>Hoàng Danh Minh</t>
  </si>
  <si>
    <t>MHP.07.096</t>
  </si>
  <si>
    <t>07052005</t>
  </si>
  <si>
    <t>M858</t>
  </si>
  <si>
    <t>Lê Thị Hồng Minh</t>
  </si>
  <si>
    <t>MHN.07.263</t>
  </si>
  <si>
    <t>20062005</t>
  </si>
  <si>
    <t>M2588</t>
  </si>
  <si>
    <t>Ngô Trịnh Quang Minh</t>
  </si>
  <si>
    <t>MHP.07.098</t>
  </si>
  <si>
    <t>14122005</t>
  </si>
  <si>
    <t>M5040</t>
  </si>
  <si>
    <t>Nguyễn Bá Hoàng Minh</t>
  </si>
  <si>
    <t>MHN.07.264</t>
  </si>
  <si>
    <t>31012005</t>
  </si>
  <si>
    <t>M5289</t>
  </si>
  <si>
    <t>MHN.07.266</t>
  </si>
  <si>
    <t>11122005</t>
  </si>
  <si>
    <t>Trường Liên cấp Ngôi Sao Hà Nội</t>
  </si>
  <si>
    <t>M841</t>
  </si>
  <si>
    <t>MHN.07.265</t>
  </si>
  <si>
    <t>16082005</t>
  </si>
  <si>
    <t>M848</t>
  </si>
  <si>
    <t>Nguyễn Hà Minh</t>
  </si>
  <si>
    <t>MHN.07.267</t>
  </si>
  <si>
    <t>M881</t>
  </si>
  <si>
    <t>Nguyễn Nhật Minh</t>
  </si>
  <si>
    <t>MHN.07.271</t>
  </si>
  <si>
    <t>14072005</t>
  </si>
  <si>
    <t>M4076</t>
  </si>
  <si>
    <t>MHN.07.272</t>
  </si>
  <si>
    <t>11012005</t>
  </si>
  <si>
    <t>M904</t>
  </si>
  <si>
    <t>MHN.07.273</t>
  </si>
  <si>
    <t>07042005</t>
  </si>
  <si>
    <t>M906</t>
  </si>
  <si>
    <t>MNA.07.036</t>
  </si>
  <si>
    <t>04032005</t>
  </si>
  <si>
    <t>M874</t>
  </si>
  <si>
    <t>Nhâm Ngọc Minh</t>
  </si>
  <si>
    <t>MHN.07.275</t>
  </si>
  <si>
    <t>17032005</t>
  </si>
  <si>
    <t>M5042</t>
  </si>
  <si>
    <t>Nông Đức Minh</t>
  </si>
  <si>
    <t>MHN.07.276</t>
  </si>
  <si>
    <t>09082005</t>
  </si>
  <si>
    <t>M3954</t>
  </si>
  <si>
    <t>Phạm Nguyễn Nhật Minh</t>
  </si>
  <si>
    <t>MHP.07.103</t>
  </si>
  <si>
    <t>03072005</t>
  </si>
  <si>
    <t>M917</t>
  </si>
  <si>
    <t>Phạm Tuấn Minh</t>
  </si>
  <si>
    <t>MHN.07.277</t>
  </si>
  <si>
    <t>Trường THCS Mỗ Lao</t>
  </si>
  <si>
    <t>M3963</t>
  </si>
  <si>
    <t>Phan Quang Minh</t>
  </si>
  <si>
    <t>MHP.07.104</t>
  </si>
  <si>
    <t>27092005</t>
  </si>
  <si>
    <t>M835</t>
  </si>
  <si>
    <t>Trần Bình Minh</t>
  </si>
  <si>
    <t>MHN.07.279</t>
  </si>
  <si>
    <t>30062005</t>
  </si>
  <si>
    <t>M2703</t>
  </si>
  <si>
    <t>Vũ Hải Minh</t>
  </si>
  <si>
    <t>MHP.07.105</t>
  </si>
  <si>
    <t>M3953</t>
  </si>
  <si>
    <t>Vũ Thế Minh</t>
  </si>
  <si>
    <t>MHP.07.107</t>
  </si>
  <si>
    <t>05072005</t>
  </si>
  <si>
    <t>M2568</t>
  </si>
  <si>
    <t>Vương Vũ Nguyệt Minh</t>
  </si>
  <si>
    <t>MHP.07.106</t>
  </si>
  <si>
    <t>M921</t>
  </si>
  <si>
    <t>Nguyễn Đặng Huyền My</t>
  </si>
  <si>
    <t>MHN.07.282</t>
  </si>
  <si>
    <t>M3304</t>
  </si>
  <si>
    <t>MHN.07.283</t>
  </si>
  <si>
    <t>M3462</t>
  </si>
  <si>
    <t>Nguyễn Thị Ngọc Mỹ</t>
  </si>
  <si>
    <t>MHN.07.284</t>
  </si>
  <si>
    <t>02072005</t>
  </si>
  <si>
    <t>M4510</t>
  </si>
  <si>
    <t>Đào Phương Nam</t>
  </si>
  <si>
    <t>MHN.07.285</t>
  </si>
  <si>
    <t>M946</t>
  </si>
  <si>
    <t>Đỗ Tuấn Nam</t>
  </si>
  <si>
    <t>MHN.07.286</t>
  </si>
  <si>
    <t>14062005</t>
  </si>
  <si>
    <t>M4473</t>
  </si>
  <si>
    <t>Mai Hồng Nam</t>
  </si>
  <si>
    <t>MHN.07.287</t>
  </si>
  <si>
    <t>M4228</t>
  </si>
  <si>
    <t>Nguyễn Bá Giang Nam</t>
  </si>
  <si>
    <t>MTH.07.033</t>
  </si>
  <si>
    <t>02112005</t>
  </si>
  <si>
    <t>M3452</t>
  </si>
  <si>
    <t>Nguyễn Kim Nam</t>
  </si>
  <si>
    <t>MHN.07.289</t>
  </si>
  <si>
    <t>M5044</t>
  </si>
  <si>
    <t>Phạm Hà Gia Nam</t>
  </si>
  <si>
    <t>MHN.07.293</t>
  </si>
  <si>
    <t>21062005</t>
  </si>
  <si>
    <t>M2444</t>
  </si>
  <si>
    <t>Trần Thiên Ngân</t>
  </si>
  <si>
    <t>MNA.07.037</t>
  </si>
  <si>
    <t>02052005</t>
  </si>
  <si>
    <t>M4215</t>
  </si>
  <si>
    <t>Phạm Như Ngọc</t>
  </si>
  <si>
    <t>MTH.07.035</t>
  </si>
  <si>
    <t>M5045</t>
  </si>
  <si>
    <t>Trương Bích Ngọc</t>
  </si>
  <si>
    <t>MHN.07.302</t>
  </si>
  <si>
    <t>23122005</t>
  </si>
  <si>
    <t>M2702</t>
  </si>
  <si>
    <t>Bùi Đăng Nguyên</t>
  </si>
  <si>
    <t>MHP.07.112</t>
  </si>
  <si>
    <t>27122005</t>
  </si>
  <si>
    <t>M985</t>
  </si>
  <si>
    <t>Nguyễn Duy Nguyên</t>
  </si>
  <si>
    <t>MHP.07.113</t>
  </si>
  <si>
    <t>24082005</t>
  </si>
  <si>
    <t>Trường THCS Hoàng Diệu</t>
  </si>
  <si>
    <t>M3311</t>
  </si>
  <si>
    <t>Hà Như  Nguyệt</t>
  </si>
  <si>
    <t>MHN.07.308</t>
  </si>
  <si>
    <t>M1024</t>
  </si>
  <si>
    <t>Dương Hạnh Nhi</t>
  </si>
  <si>
    <t>MHN.07.313</t>
  </si>
  <si>
    <t>29032005</t>
  </si>
  <si>
    <t>M5047</t>
  </si>
  <si>
    <t>Nguyễn Nhạn Nhi</t>
  </si>
  <si>
    <t>MHN.07.316</t>
  </si>
  <si>
    <t>23042005</t>
  </si>
  <si>
    <t>M2977</t>
  </si>
  <si>
    <t>Nguyễn Thị Yến Nhi</t>
  </si>
  <si>
    <t>MHP.07.115</t>
  </si>
  <si>
    <t>27042005</t>
  </si>
  <si>
    <t>M4291</t>
  </si>
  <si>
    <t>Phạm Yến Nhi</t>
  </si>
  <si>
    <t>MTH.07.037</t>
  </si>
  <si>
    <t>M1035</t>
  </si>
  <si>
    <t>Mai Tố Như</t>
  </si>
  <si>
    <t>MHN.07.317</t>
  </si>
  <si>
    <t>17062005</t>
  </si>
  <si>
    <t>M2452</t>
  </si>
  <si>
    <t>Phạm Ngọc Nữ</t>
  </si>
  <si>
    <t>MNA.07.042</t>
  </si>
  <si>
    <t>03012005</t>
  </si>
  <si>
    <t>M3449</t>
  </si>
  <si>
    <t>Phạm Thị Kim Oanh</t>
  </si>
  <si>
    <t>MHN.07.320</t>
  </si>
  <si>
    <t>M3448</t>
  </si>
  <si>
    <t>Đỗ Nguyễn Hùng Phong</t>
  </si>
  <si>
    <t>MHN.07.322</t>
  </si>
  <si>
    <t>03032005</t>
  </si>
  <si>
    <t>M1859</t>
  </si>
  <si>
    <t>Vũ Nguyễn Hồng Phong</t>
  </si>
  <si>
    <t>MHN.07.326</t>
  </si>
  <si>
    <t>M4287</t>
  </si>
  <si>
    <t>Hoàng Văn Phúc</t>
  </si>
  <si>
    <t>MTH.07.039</t>
  </si>
  <si>
    <t>M4101</t>
  </si>
  <si>
    <t>Vũ Hồng Phúc</t>
  </si>
  <si>
    <t>MHN.07.329</t>
  </si>
  <si>
    <t>M3169</t>
  </si>
  <si>
    <t>MHP.07.121</t>
  </si>
  <si>
    <t>11022005</t>
  </si>
  <si>
    <t>M3650</t>
  </si>
  <si>
    <t>Bùi Minh Quang</t>
  </si>
  <si>
    <t>MHN.07.340</t>
  </si>
  <si>
    <t>10032005</t>
  </si>
  <si>
    <t>M2491</t>
  </si>
  <si>
    <t>Đào Kiều Thịnh Quang</t>
  </si>
  <si>
    <t>MHN.07.341</t>
  </si>
  <si>
    <t>M1112</t>
  </si>
  <si>
    <t>Mai Lê Phú Quang</t>
  </si>
  <si>
    <t>MHN.07.342</t>
  </si>
  <si>
    <t>M4303</t>
  </si>
  <si>
    <t>MTH.07.041</t>
  </si>
  <si>
    <t>M1115</t>
  </si>
  <si>
    <t>Nguyễn Viết Quang</t>
  </si>
  <si>
    <t>MHP.07.125</t>
  </si>
  <si>
    <t>10062005</t>
  </si>
  <si>
    <t>M4641</t>
  </si>
  <si>
    <t>Nguyễn Sỹ Dũng Quyền</t>
  </si>
  <si>
    <t>MNA.07.046</t>
  </si>
  <si>
    <t>M3052</t>
  </si>
  <si>
    <t>Đoàn Mạnh Sơn</t>
  </si>
  <si>
    <t>MHP.07.128</t>
  </si>
  <si>
    <t>M1144</t>
  </si>
  <si>
    <t>Dương Hồng Sơn</t>
  </si>
  <si>
    <t>MHN.07.351</t>
  </si>
  <si>
    <t>M1146</t>
  </si>
  <si>
    <t>Nguyễn Minh Sơn</t>
  </si>
  <si>
    <t>MHN.07.353</t>
  </si>
  <si>
    <t>29112005</t>
  </si>
  <si>
    <t>M1149</t>
  </si>
  <si>
    <t>Nguyễn Phúc Sơn</t>
  </si>
  <si>
    <t>MHN.07.354</t>
  </si>
  <si>
    <t>11032005</t>
  </si>
  <si>
    <t>M3181</t>
  </si>
  <si>
    <t>Phạm Thái Sơn</t>
  </si>
  <si>
    <t>MHP.07.130</t>
  </si>
  <si>
    <t>M3655</t>
  </si>
  <si>
    <t>Trương Minh Tâm</t>
  </si>
  <si>
    <t>MHN.07.355</t>
  </si>
  <si>
    <t>23092005</t>
  </si>
  <si>
    <t>M2564</t>
  </si>
  <si>
    <t>Hà Huy Thái</t>
  </si>
  <si>
    <t>MHP.07.131</t>
  </si>
  <si>
    <t>M1186</t>
  </si>
  <si>
    <t>Đặng Quang Thắng</t>
  </si>
  <si>
    <t>MHN.07.363</t>
  </si>
  <si>
    <t>04122005</t>
  </si>
  <si>
    <t>M1188</t>
  </si>
  <si>
    <t>Nguyễn Trọng Thắng</t>
  </si>
  <si>
    <t>MHN.07.366</t>
  </si>
  <si>
    <t>13062005</t>
  </si>
  <si>
    <t>Trường THCS Quang Trung</t>
  </si>
  <si>
    <t>Yên Bái</t>
  </si>
  <si>
    <t>M2492</t>
  </si>
  <si>
    <t>Vũ Tuấn Thắng</t>
  </si>
  <si>
    <t>MHN.07.369</t>
  </si>
  <si>
    <t>16072005</t>
  </si>
  <si>
    <t>M4226</t>
  </si>
  <si>
    <t>Nguyễn Đức Thanh</t>
  </si>
  <si>
    <t>MTH.07.046</t>
  </si>
  <si>
    <t>M2716</t>
  </si>
  <si>
    <t>Vũ Minh Thanh</t>
  </si>
  <si>
    <t>MHP.07.132</t>
  </si>
  <si>
    <t>M3860</t>
  </si>
  <si>
    <t>Nguyễn Phú Thành</t>
  </si>
  <si>
    <t>MHP.07.134</t>
  </si>
  <si>
    <t>03022005</t>
  </si>
  <si>
    <t>Trường THCS An Dương</t>
  </si>
  <si>
    <t>M3467</t>
  </si>
  <si>
    <t>Trần Thị Thu Thảo</t>
  </si>
  <si>
    <t>MHN.07.381</t>
  </si>
  <si>
    <t>18012005</t>
  </si>
  <si>
    <t>M2561</t>
  </si>
  <si>
    <t>Nguyễn An Thịnh</t>
  </si>
  <si>
    <t>MHP.07.140</t>
  </si>
  <si>
    <t>M2446</t>
  </si>
  <si>
    <t>Nguyễn Xuân Thịnh</t>
  </si>
  <si>
    <t>MNA.07.054</t>
  </si>
  <si>
    <t>27112005</t>
  </si>
  <si>
    <t>M3033</t>
  </si>
  <si>
    <t>Lê Thị Thu</t>
  </si>
  <si>
    <t>MNA.07.055</t>
  </si>
  <si>
    <t>M3178</t>
  </si>
  <si>
    <t>Hoàng Thị Anh Thư</t>
  </si>
  <si>
    <t>MHP.07.142</t>
  </si>
  <si>
    <t>02022005</t>
  </si>
  <si>
    <t>M2715</t>
  </si>
  <si>
    <t>Vũ Quốc Thuận</t>
  </si>
  <si>
    <t>MHP.07.146</t>
  </si>
  <si>
    <t>M1279</t>
  </si>
  <si>
    <t>Trần Đức Tin</t>
  </si>
  <si>
    <t>MNA.07.057</t>
  </si>
  <si>
    <t>Trường THCS Lê Bình</t>
  </si>
  <si>
    <t>M3447</t>
  </si>
  <si>
    <t>Nguyễn Ngọc Toàn</t>
  </si>
  <si>
    <t>MHN.07.398</t>
  </si>
  <si>
    <t>26012005</t>
  </si>
  <si>
    <t>M2448</t>
  </si>
  <si>
    <t>Lê Đặng Huyền Trang</t>
  </si>
  <si>
    <t>MNA.07.058</t>
  </si>
  <si>
    <t>M4312</t>
  </si>
  <si>
    <t>Lê Đỗ Huyền Trang</t>
  </si>
  <si>
    <t>MTH.07.049</t>
  </si>
  <si>
    <t>M1296</t>
  </si>
  <si>
    <t>Lương Thị Quỳnh Trang</t>
  </si>
  <si>
    <t>MNA.07.059</t>
  </si>
  <si>
    <t>05092005</t>
  </si>
  <si>
    <t>M1288</t>
  </si>
  <si>
    <t>Ngô Hà Trang</t>
  </si>
  <si>
    <t>MHN.07.400</t>
  </si>
  <si>
    <t>28062005</t>
  </si>
  <si>
    <t>M3955</t>
  </si>
  <si>
    <t>Nguyễn Vân Trang</t>
  </si>
  <si>
    <t>MHP.07.148</t>
  </si>
  <si>
    <t>16042005</t>
  </si>
  <si>
    <t>M1290</t>
  </si>
  <si>
    <t>Trần Hà Trang</t>
  </si>
  <si>
    <t>MHN.07.404</t>
  </si>
  <si>
    <t>02082005</t>
  </si>
  <si>
    <t>M2921</t>
  </si>
  <si>
    <t>Nguyễn Minh Trí</t>
  </si>
  <si>
    <t>MHN.07.405</t>
  </si>
  <si>
    <t>11102005</t>
  </si>
  <si>
    <t>M1347</t>
  </si>
  <si>
    <t>Đào Xuân Tú</t>
  </si>
  <si>
    <t>MHN.07.412</t>
  </si>
  <si>
    <t>M1336</t>
  </si>
  <si>
    <t>Hà Đỗ Anh Tú</t>
  </si>
  <si>
    <t>MHN.07.413</t>
  </si>
  <si>
    <t>29072005</t>
  </si>
  <si>
    <t>Trường THCS Chu Văn An, Thanh Trì</t>
  </si>
  <si>
    <t>M5050</t>
  </si>
  <si>
    <t>MHN.07.414</t>
  </si>
  <si>
    <t>28112005</t>
  </si>
  <si>
    <t>M3469</t>
  </si>
  <si>
    <t>Nguyễn Thanh Tú</t>
  </si>
  <si>
    <t>MHN.07.415</t>
  </si>
  <si>
    <t>22032005</t>
  </si>
  <si>
    <t>M3962</t>
  </si>
  <si>
    <t>Uông Thanh Tú</t>
  </si>
  <si>
    <t>MHP.07.150</t>
  </si>
  <si>
    <t>M2973</t>
  </si>
  <si>
    <t>Vũ Khắc Tú</t>
  </si>
  <si>
    <t>MHP.07.151</t>
  </si>
  <si>
    <t>M4229</t>
  </si>
  <si>
    <t>Lê Minh Tuấn</t>
  </si>
  <si>
    <t>MTH.07.051</t>
  </si>
  <si>
    <t>24112005</t>
  </si>
  <si>
    <t>M3654</t>
  </si>
  <si>
    <t>MHN.07.419</t>
  </si>
  <si>
    <t>18062005</t>
  </si>
  <si>
    <t>M1353</t>
  </si>
  <si>
    <t>Trần Anh Tuấn</t>
  </si>
  <si>
    <t>MNA.07.062</t>
  </si>
  <si>
    <t>Trường THCS Lê Độ</t>
  </si>
  <si>
    <t>M2450</t>
  </si>
  <si>
    <t>Nguyễn Thanh Tùng</t>
  </si>
  <si>
    <t>MNA.07.063</t>
  </si>
  <si>
    <t>04042005</t>
  </si>
  <si>
    <t>M1864</t>
  </si>
  <si>
    <t>Trần Đình Tùng</t>
  </si>
  <si>
    <t>MHN.07.431</t>
  </si>
  <si>
    <t>M2449</t>
  </si>
  <si>
    <t>Nguyễn Duy Thái Việt</t>
  </si>
  <si>
    <t>MNA.07.064</t>
  </si>
  <si>
    <t>M1415</t>
  </si>
  <si>
    <t>Đỗ Công Vinh</t>
  </si>
  <si>
    <t>MHN.07.439</t>
  </si>
  <si>
    <t>10092005</t>
  </si>
  <si>
    <t>M2523</t>
  </si>
  <si>
    <t>Nguyễn Thành Vinh</t>
  </si>
  <si>
    <t>MHN.07.442</t>
  </si>
  <si>
    <t>05032005</t>
  </si>
  <si>
    <t>M1424</t>
  </si>
  <si>
    <t>Nguyễn Xuân Vinh</t>
  </si>
  <si>
    <t>MHN.07.444</t>
  </si>
  <si>
    <t>M2911</t>
  </si>
  <si>
    <t>Ngô Minh Vũ</t>
  </si>
  <si>
    <t>MHN.07.445</t>
  </si>
  <si>
    <t>M3647</t>
  </si>
  <si>
    <t>Nguyễn Huy Vũ</t>
  </si>
  <si>
    <t>MHN.07.447</t>
  </si>
  <si>
    <t>M3471</t>
  </si>
  <si>
    <t>Phùng Minh Vũ</t>
  </si>
  <si>
    <t>MHN.07.448</t>
  </si>
  <si>
    <t>25092005</t>
  </si>
  <si>
    <t>M3294</t>
  </si>
  <si>
    <t>MHN.07.449</t>
  </si>
  <si>
    <t>M3292</t>
  </si>
  <si>
    <t>Đỗ Ngọc Vương</t>
  </si>
  <si>
    <t>MHN.07.450</t>
  </si>
  <si>
    <t>04082005</t>
  </si>
  <si>
    <t>M1431</t>
  </si>
  <si>
    <t>Nguyễn Minh Vương</t>
  </si>
  <si>
    <t>MHN.07.451</t>
  </si>
  <si>
    <t>M2518</t>
  </si>
  <si>
    <t>Võ Hà Vy</t>
  </si>
  <si>
    <t>MHN.07.453</t>
  </si>
  <si>
    <t>M3223</t>
  </si>
  <si>
    <t>Nguyễn Minh Đức B</t>
  </si>
  <si>
    <t>MHN.08.073</t>
  </si>
  <si>
    <t>05122004</t>
  </si>
  <si>
    <t>Trường THCS Trưng Vương</t>
  </si>
  <si>
    <t>M4184</t>
  </si>
  <si>
    <t>Lê Thành An</t>
  </si>
  <si>
    <t>MTH.08.001</t>
  </si>
  <si>
    <t>08052004</t>
  </si>
  <si>
    <t>M16</t>
  </si>
  <si>
    <t>Nguyễn Thanh An</t>
  </si>
  <si>
    <t>MTH.08.002</t>
  </si>
  <si>
    <t>05032004</t>
  </si>
  <si>
    <t>Trường THCS Nguyễn Chích</t>
  </si>
  <si>
    <t>M4</t>
  </si>
  <si>
    <t>Nguyễn Thiện Hải An</t>
  </si>
  <si>
    <t>MHN.08.003</t>
  </si>
  <si>
    <t>19022004</t>
  </si>
  <si>
    <t>M3189</t>
  </si>
  <si>
    <t>Vũ Duy An</t>
  </si>
  <si>
    <t>MHP.08.002</t>
  </si>
  <si>
    <t>18102004</t>
  </si>
  <si>
    <t>M50</t>
  </si>
  <si>
    <t>Đặng Hải Anh</t>
  </si>
  <si>
    <t>MHN.08.007</t>
  </si>
  <si>
    <t>16032004</t>
  </si>
  <si>
    <t>M28</t>
  </si>
  <si>
    <t>Lê Đình Anh</t>
  </si>
  <si>
    <t>MHN.08.016</t>
  </si>
  <si>
    <t>M4185</t>
  </si>
  <si>
    <t>Lê Minh Quỳnh Anh</t>
  </si>
  <si>
    <t>MTH.08.003</t>
  </si>
  <si>
    <t>M3371</t>
  </si>
  <si>
    <t>Lê Ngọc Anh</t>
  </si>
  <si>
    <t>MHN.08.018</t>
  </si>
  <si>
    <t>03022004</t>
  </si>
  <si>
    <t>M3969</t>
  </si>
  <si>
    <t>Ngô Duy Anh</t>
  </si>
  <si>
    <t>MHP.08.006</t>
  </si>
  <si>
    <t>31082004</t>
  </si>
  <si>
    <t>M3201</t>
  </si>
  <si>
    <t>Nguyễn Bùi Đức Anh</t>
  </si>
  <si>
    <t>MHP.08.008</t>
  </si>
  <si>
    <t>10022004</t>
  </si>
  <si>
    <t>M3320</t>
  </si>
  <si>
    <t>MHN.08.025</t>
  </si>
  <si>
    <t>05112004</t>
  </si>
  <si>
    <t>M88</t>
  </si>
  <si>
    <t>Trần Đắc Nhật Anh</t>
  </si>
  <si>
    <t>MHN.08.028</t>
  </si>
  <si>
    <t>31032004</t>
  </si>
  <si>
    <t>M3199</t>
  </si>
  <si>
    <t>Trần Lê Quang Anh</t>
  </si>
  <si>
    <t>MHP.08.012</t>
  </si>
  <si>
    <t>26122004</t>
  </si>
  <si>
    <t>M3203</t>
  </si>
  <si>
    <t>Trần Quốc Anh</t>
  </si>
  <si>
    <t>MHP.08.013</t>
  </si>
  <si>
    <t>30112004</t>
  </si>
  <si>
    <t>M3186</t>
  </si>
  <si>
    <t>Triệu Phương Anh</t>
  </si>
  <si>
    <t>MHP.08.014</t>
  </si>
  <si>
    <t>24102004</t>
  </si>
  <si>
    <t>M3968</t>
  </si>
  <si>
    <t>Vũ Đức Anh</t>
  </si>
  <si>
    <t>MHP.08.015</t>
  </si>
  <si>
    <t>M5079</t>
  </si>
  <si>
    <t>Hoàng Việt Bách</t>
  </si>
  <si>
    <t>MHN.08.034</t>
  </si>
  <si>
    <t>08112004</t>
  </si>
  <si>
    <t>M4716</t>
  </si>
  <si>
    <t>Lê Xuân Bách</t>
  </si>
  <si>
    <t>MHN.08.035</t>
  </si>
  <si>
    <t>20092004</t>
  </si>
  <si>
    <t>Trường THCS Thành Công</t>
  </si>
  <si>
    <t>M2477</t>
  </si>
  <si>
    <t>MHN.08.033</t>
  </si>
  <si>
    <t>M148</t>
  </si>
  <si>
    <t>Nguyễn Trung Bách</t>
  </si>
  <si>
    <t>MHN.08.036</t>
  </si>
  <si>
    <t>06112004</t>
  </si>
  <si>
    <t>M4203</t>
  </si>
  <si>
    <t>Bùi Quốc Bảo</t>
  </si>
  <si>
    <t>MTH.08.008</t>
  </si>
  <si>
    <t>M157</t>
  </si>
  <si>
    <t>Khuất Đức Bảo</t>
  </si>
  <si>
    <t>MHN.08.037</t>
  </si>
  <si>
    <t>M165</t>
  </si>
  <si>
    <t>MHN.08.038</t>
  </si>
  <si>
    <t>20072004</t>
  </si>
  <si>
    <t>Trường THCS Nguyễn Tri Phương</t>
  </si>
  <si>
    <t>M2927</t>
  </si>
  <si>
    <t>Nguyễn Đức Bình</t>
  </si>
  <si>
    <t>MHN.08.040</t>
  </si>
  <si>
    <t>M188</t>
  </si>
  <si>
    <t>Nguyễn Thanh Bình</t>
  </si>
  <si>
    <t>MHN.08.042</t>
  </si>
  <si>
    <t>22052004</t>
  </si>
  <si>
    <t>M199</t>
  </si>
  <si>
    <t>Vũ Minh Châu</t>
  </si>
  <si>
    <t>MHN.08.048</t>
  </si>
  <si>
    <t>21032004</t>
  </si>
  <si>
    <t>Trường THCS Nguyễn Trường Tô</t>
  </si>
  <si>
    <t>M5066</t>
  </si>
  <si>
    <t>Mai Yến Chi</t>
  </si>
  <si>
    <t>MHN.08.049</t>
  </si>
  <si>
    <t>28072004</t>
  </si>
  <si>
    <t>M4479</t>
  </si>
  <si>
    <t>Đào Văn Chiến</t>
  </si>
  <si>
    <t>MHN.08.050</t>
  </si>
  <si>
    <t>13042004</t>
  </si>
  <si>
    <t>M220</t>
  </si>
  <si>
    <t>Nguyễn Duy Chiến</t>
  </si>
  <si>
    <t>MNA.08.008</t>
  </si>
  <si>
    <t>Trường THCS Phổ Hải</t>
  </si>
  <si>
    <t>M227</t>
  </si>
  <si>
    <t>Trần Đức Chính</t>
  </si>
  <si>
    <t>MTH.08.009</t>
  </si>
  <si>
    <t>05072004</t>
  </si>
  <si>
    <t>M2457</t>
  </si>
  <si>
    <t>Đặng Việt Cường</t>
  </si>
  <si>
    <t>MNA.08.009</t>
  </si>
  <si>
    <t>10102004</t>
  </si>
  <si>
    <t>M246</t>
  </si>
  <si>
    <t>Nguyễn Sĩ Đan</t>
  </si>
  <si>
    <t>MHN.08.053</t>
  </si>
  <si>
    <t>01112004</t>
  </si>
  <si>
    <t>M262</t>
  </si>
  <si>
    <t>Ngô Quý Đăng</t>
  </si>
  <si>
    <t>MHN.08.054</t>
  </si>
  <si>
    <t>18022004</t>
  </si>
  <si>
    <t>M2727</t>
  </si>
  <si>
    <t>Ngô Duy Đạt</t>
  </si>
  <si>
    <t>MHP.08.028</t>
  </si>
  <si>
    <t>M272</t>
  </si>
  <si>
    <t>Trần Hưng Đạt</t>
  </si>
  <si>
    <t>MNA.08.014</t>
  </si>
  <si>
    <t>12022004</t>
  </si>
  <si>
    <t>M308</t>
  </si>
  <si>
    <t>Chu Mạnh Đức</t>
  </si>
  <si>
    <t>MHN.08.066</t>
  </si>
  <si>
    <t>M4682</t>
  </si>
  <si>
    <t>Đàm Quang Đức</t>
  </si>
  <si>
    <t>MTH.08.013</t>
  </si>
  <si>
    <t>03122004</t>
  </si>
  <si>
    <t>M4683</t>
  </si>
  <si>
    <t>Đào Trung Đức</t>
  </si>
  <si>
    <t>MTH.08.014</t>
  </si>
  <si>
    <t>23102004</t>
  </si>
  <si>
    <t>M2508</t>
  </si>
  <si>
    <t>Trần Xuân Đức</t>
  </si>
  <si>
    <t>MHN.08.071</t>
  </si>
  <si>
    <t>15012004</t>
  </si>
  <si>
    <t>M5077</t>
  </si>
  <si>
    <t>Dương Anh Dũng</t>
  </si>
  <si>
    <t>MHN.08.077</t>
  </si>
  <si>
    <t>31012004</t>
  </si>
  <si>
    <t>M3197</t>
  </si>
  <si>
    <t>Hoàng Tấn Dũng</t>
  </si>
  <si>
    <t>MHP.08.033</t>
  </si>
  <si>
    <t>05022004</t>
  </si>
  <si>
    <t>M351</t>
  </si>
  <si>
    <t>MHN.08.082</t>
  </si>
  <si>
    <t>M4036</t>
  </si>
  <si>
    <t>Lê Vân Thùy Dương</t>
  </si>
  <si>
    <t>MHP.08.036</t>
  </si>
  <si>
    <t>14032004</t>
  </si>
  <si>
    <t>M3325</t>
  </si>
  <si>
    <t>Nguyễn Đại Dương</t>
  </si>
  <si>
    <t>MHN.08.086</t>
  </si>
  <si>
    <t>M4201</t>
  </si>
  <si>
    <t>MTH.08.016</t>
  </si>
  <si>
    <t>29112004</t>
  </si>
  <si>
    <t>M2747</t>
  </si>
  <si>
    <t>Nguyễn Đăng Dương</t>
  </si>
  <si>
    <t>MHP.08.038</t>
  </si>
  <si>
    <t>M4197</t>
  </si>
  <si>
    <t>Nguyễn Lê Minh Dương</t>
  </si>
  <si>
    <t>MTH.08.017</t>
  </si>
  <si>
    <t>19122004</t>
  </si>
  <si>
    <t>M3328</t>
  </si>
  <si>
    <t>Nguyễn Thái Dương</t>
  </si>
  <si>
    <t>MHN.08.090</t>
  </si>
  <si>
    <t>06032004</t>
  </si>
  <si>
    <t>M2808</t>
  </si>
  <si>
    <t>MNA.08.018</t>
  </si>
  <si>
    <t>02052004</t>
  </si>
  <si>
    <t>M5060</t>
  </si>
  <si>
    <t>Phạm Quý Dương</t>
  </si>
  <si>
    <t>MHN.08.091</t>
  </si>
  <si>
    <t>16012004</t>
  </si>
  <si>
    <t>M5072</t>
  </si>
  <si>
    <t>Phan Tùng Dương</t>
  </si>
  <si>
    <t>MHN.08.092</t>
  </si>
  <si>
    <t>07062004</t>
  </si>
  <si>
    <t>M3979</t>
  </si>
  <si>
    <t>Tô Đức Dương</t>
  </si>
  <si>
    <t>MHP.08.040</t>
  </si>
  <si>
    <t>30072004</t>
  </si>
  <si>
    <t>M2398</t>
  </si>
  <si>
    <t>Chu Sỹ Duy</t>
  </si>
  <si>
    <t>MNA.08.019</t>
  </si>
  <si>
    <t>M4368</t>
  </si>
  <si>
    <t>Đỗ Tài Duy</t>
  </si>
  <si>
    <t>MHN.08.093</t>
  </si>
  <si>
    <t>26082004</t>
  </si>
  <si>
    <t>M3206</t>
  </si>
  <si>
    <t>Đoàn Quốc Duy</t>
  </si>
  <si>
    <t>MHP.08.042</t>
  </si>
  <si>
    <t>27012004</t>
  </si>
  <si>
    <t>M385</t>
  </si>
  <si>
    <t>Nguyễn Bảo Duy</t>
  </si>
  <si>
    <t>MHN.08.096</t>
  </si>
  <si>
    <t>21082004</t>
  </si>
  <si>
    <t>Trường THCS Him Lam</t>
  </si>
  <si>
    <t>Điện Biên</t>
  </si>
  <si>
    <t>M2399</t>
  </si>
  <si>
    <t>Lê Hà Giang</t>
  </si>
  <si>
    <t>MNA.08.021</t>
  </si>
  <si>
    <t>16042004</t>
  </si>
  <si>
    <t>M3209</t>
  </si>
  <si>
    <t>MHP.08.044</t>
  </si>
  <si>
    <t>M3971</t>
  </si>
  <si>
    <t>Nguyễn Như Giáp</t>
  </si>
  <si>
    <t>MHP.08.045</t>
  </si>
  <si>
    <t>17062004</t>
  </si>
  <si>
    <t>M435</t>
  </si>
  <si>
    <t>Lưu Ngân Hà</t>
  </si>
  <si>
    <t>MNA.08.022</t>
  </si>
  <si>
    <t>27082004</t>
  </si>
  <si>
    <t>Trường THCS Mỹ Duệ</t>
  </si>
  <si>
    <t>M4506</t>
  </si>
  <si>
    <t>Nguyễn Trần Ngân Hà</t>
  </si>
  <si>
    <t>MHN.08.108</t>
  </si>
  <si>
    <t>16022004</t>
  </si>
  <si>
    <t>M3977</t>
  </si>
  <si>
    <t>Phan Vũ Việt Hà</t>
  </si>
  <si>
    <t>MHP.08.046</t>
  </si>
  <si>
    <t>21102004</t>
  </si>
  <si>
    <t>M4642</t>
  </si>
  <si>
    <t>Nguyễn Tuấn Hải</t>
  </si>
  <si>
    <t>MNA.08.023</t>
  </si>
  <si>
    <t>02082004</t>
  </si>
  <si>
    <t>M5070</t>
  </si>
  <si>
    <t>Đỗ Minh Hiển</t>
  </si>
  <si>
    <t>MHN.08.121</t>
  </si>
  <si>
    <t>02032004</t>
  </si>
  <si>
    <t>M3985</t>
  </si>
  <si>
    <t>Dương Văn Hiếu</t>
  </si>
  <si>
    <t>MHP.08.051</t>
  </si>
  <si>
    <t>20012004</t>
  </si>
  <si>
    <t>M4187</t>
  </si>
  <si>
    <t>Hà Minh Hiếu</t>
  </si>
  <si>
    <t>MTH.08.018</t>
  </si>
  <si>
    <t>M2740</t>
  </si>
  <si>
    <t>Hồ Trung Hiếu</t>
  </si>
  <si>
    <t>MHP.08.052</t>
  </si>
  <si>
    <t>M3382</t>
  </si>
  <si>
    <t>Lê Xuân Hiếu</t>
  </si>
  <si>
    <t>MHN.08.127</t>
  </si>
  <si>
    <t>05012004</t>
  </si>
  <si>
    <t>M3372</t>
  </si>
  <si>
    <t>Nguyễn Trung Hiếu</t>
  </si>
  <si>
    <t>MHN.08.132</t>
  </si>
  <si>
    <t>12052004</t>
  </si>
  <si>
    <t>M497</t>
  </si>
  <si>
    <t>MHN.08.131</t>
  </si>
  <si>
    <t>25052004</t>
  </si>
  <si>
    <t>M2728</t>
  </si>
  <si>
    <t>MHP.08.054</t>
  </si>
  <si>
    <t>M3379</t>
  </si>
  <si>
    <t>Lê Việt Hoàng</t>
  </si>
  <si>
    <t>MHN.08.137</t>
  </si>
  <si>
    <t>M3442</t>
  </si>
  <si>
    <t>MHN.08.138</t>
  </si>
  <si>
    <t>29092004</t>
  </si>
  <si>
    <t>M529</t>
  </si>
  <si>
    <t>MHN.08.142</t>
  </si>
  <si>
    <t>07022004</t>
  </si>
  <si>
    <t>M4213</t>
  </si>
  <si>
    <t>Phạm Việt Hoàng</t>
  </si>
  <si>
    <t>MTH.08.019</t>
  </si>
  <si>
    <t>11112004</t>
  </si>
  <si>
    <t>M2779</t>
  </si>
  <si>
    <t>Nguyễn Công Huân</t>
  </si>
  <si>
    <t>MHN.08.143</t>
  </si>
  <si>
    <t>16082004</t>
  </si>
  <si>
    <t>M2764</t>
  </si>
  <si>
    <t>MHN.08.146</t>
  </si>
  <si>
    <t>22072004</t>
  </si>
  <si>
    <t>Trường THCS Kim Lan</t>
  </si>
  <si>
    <t>M4782</t>
  </si>
  <si>
    <t>Nguyễn Thế Hùng</t>
  </si>
  <si>
    <t>MHN.08.147</t>
  </si>
  <si>
    <t>Trường THCS Dịch Vọng</t>
  </si>
  <si>
    <t>M5073</t>
  </si>
  <si>
    <t>MHN.08.148</t>
  </si>
  <si>
    <t>03042004</t>
  </si>
  <si>
    <t>M4211</t>
  </si>
  <si>
    <t>Nguyễn Xuân Hùng</t>
  </si>
  <si>
    <t>MTH.08.020</t>
  </si>
  <si>
    <t>M3911</t>
  </si>
  <si>
    <t>Đỗ Như Hưng</t>
  </si>
  <si>
    <t>MHN.08.151</t>
  </si>
  <si>
    <t>13032004</t>
  </si>
  <si>
    <t>M560</t>
  </si>
  <si>
    <t>Lê Văn Hưng</t>
  </si>
  <si>
    <t>MTH.08.021</t>
  </si>
  <si>
    <t>08012004</t>
  </si>
  <si>
    <t>M2792</t>
  </si>
  <si>
    <t>Nguyễn Cảnh Hưng</t>
  </si>
  <si>
    <t>MHN.08.152</t>
  </si>
  <si>
    <t>29022004</t>
  </si>
  <si>
    <t>M544</t>
  </si>
  <si>
    <t>Nguyễn Cao Hưng</t>
  </si>
  <si>
    <t>MHN.08.153</t>
  </si>
  <si>
    <t>21022004</t>
  </si>
  <si>
    <t>M3910</t>
  </si>
  <si>
    <t>Trần Công Hưng</t>
  </si>
  <si>
    <t>MHN.08.158</t>
  </si>
  <si>
    <t>03072004</t>
  </si>
  <si>
    <t>M3225</t>
  </si>
  <si>
    <t>Bùi Minh Huy</t>
  </si>
  <si>
    <t>MHN.08.159</t>
  </si>
  <si>
    <t>19092004</t>
  </si>
  <si>
    <t>M2929</t>
  </si>
  <si>
    <t>Bùi Nhật Huy</t>
  </si>
  <si>
    <t>MHN.08.160</t>
  </si>
  <si>
    <t>03052004</t>
  </si>
  <si>
    <t>M3381</t>
  </si>
  <si>
    <t>Bùi Quốc Huy</t>
  </si>
  <si>
    <t>MHN.08.161</t>
  </si>
  <si>
    <t>04042004</t>
  </si>
  <si>
    <t>M3373</t>
  </si>
  <si>
    <t>Bùi Vũ Huy</t>
  </si>
  <si>
    <t>MHN.08.162</t>
  </si>
  <si>
    <t>M3658</t>
  </si>
  <si>
    <t>Quản Tuấn Huy</t>
  </si>
  <si>
    <t>MHN.08.168</t>
  </si>
  <si>
    <t>23032004</t>
  </si>
  <si>
    <t>M2400</t>
  </si>
  <si>
    <t>MNA.08.028</t>
  </si>
  <si>
    <t>07102004</t>
  </si>
  <si>
    <t>M2741</t>
  </si>
  <si>
    <t>Lê Thị Thanh Huyền</t>
  </si>
  <si>
    <t>MHP.08.060</t>
  </si>
  <si>
    <t>M4674</t>
  </si>
  <si>
    <t>Nguyễn Ngọc Huyền</t>
  </si>
  <si>
    <t>MTH.08.026</t>
  </si>
  <si>
    <t>28122004</t>
  </si>
  <si>
    <t>M3661</t>
  </si>
  <si>
    <t>Phạm Thị Khánh Huyền</t>
  </si>
  <si>
    <t>MHN.08.173</t>
  </si>
  <si>
    <t>M620</t>
  </si>
  <si>
    <t>Hoàng Trung Khải</t>
  </si>
  <si>
    <t>MTH.08.027</t>
  </si>
  <si>
    <t>09102004</t>
  </si>
  <si>
    <t>Trường THCS Lê Hữu Lập</t>
  </si>
  <si>
    <t>M4484</t>
  </si>
  <si>
    <t>Vũ Minh Khải</t>
  </si>
  <si>
    <t>MHN.08.177</t>
  </si>
  <si>
    <t>M2595</t>
  </si>
  <si>
    <t>Nguyễn Nhật Phúc Khang</t>
  </si>
  <si>
    <t>MHP.08.061</t>
  </si>
  <si>
    <t>06072004</t>
  </si>
  <si>
    <t>M4212</t>
  </si>
  <si>
    <t>Nguyễn Huy Nam Khánh</t>
  </si>
  <si>
    <t>MTH.08.028</t>
  </si>
  <si>
    <t>26102004</t>
  </si>
  <si>
    <t>M4194</t>
  </si>
  <si>
    <t>Phạm Xuân Khánh</t>
  </si>
  <si>
    <t>MTH.08.029</t>
  </si>
  <si>
    <t>M3188</t>
  </si>
  <si>
    <t>Nguyễn Thái Khôi</t>
  </si>
  <si>
    <t>MHP.08.063</t>
  </si>
  <si>
    <t>M3190</t>
  </si>
  <si>
    <t>Đỗ Trần Trung Kiên</t>
  </si>
  <si>
    <t>MHP.08.065</t>
  </si>
  <si>
    <t>06102004</t>
  </si>
  <si>
    <t>M2978</t>
  </si>
  <si>
    <t>Đồng Phúc Lâm</t>
  </si>
  <si>
    <t>MHP.08.066</t>
  </si>
  <si>
    <t>01082004</t>
  </si>
  <si>
    <t>M3319</t>
  </si>
  <si>
    <t>Lương Tùng Lâm</t>
  </si>
  <si>
    <t>MHN.08.192</t>
  </si>
  <si>
    <t>M776</t>
  </si>
  <si>
    <t>MHN.08.204</t>
  </si>
  <si>
    <t>23052004</t>
  </si>
  <si>
    <t>Trường THCS Nguyễn Bỉnh Khiêm</t>
  </si>
  <si>
    <t>M2778</t>
  </si>
  <si>
    <t>MHN.08.205</t>
  </si>
  <si>
    <t>14012004</t>
  </si>
  <si>
    <t>M4675</t>
  </si>
  <si>
    <t>MTH.08.032</t>
  </si>
  <si>
    <t>11012004</t>
  </si>
  <si>
    <t>M2729</t>
  </si>
  <si>
    <t>Nguyễn Thảo Linh</t>
  </si>
  <si>
    <t>MHP.08.071</t>
  </si>
  <si>
    <t>06012004</t>
  </si>
  <si>
    <t>M3313</t>
  </si>
  <si>
    <t>Nguyễn Thị Diệu Linh</t>
  </si>
  <si>
    <t>MHN.08.208</t>
  </si>
  <si>
    <t>04092004</t>
  </si>
  <si>
    <t>M3376</t>
  </si>
  <si>
    <t>Nguyễn Thị Thùy Linh</t>
  </si>
  <si>
    <t>MHN.08.210</t>
  </si>
  <si>
    <t>04052004</t>
  </si>
  <si>
    <t>M4139</t>
  </si>
  <si>
    <t>MHN.08.211</t>
  </si>
  <si>
    <t>26032004</t>
  </si>
  <si>
    <t>M3444</t>
  </si>
  <si>
    <t>Nguyễn Vũ Ngọc Linh</t>
  </si>
  <si>
    <t>MHN.08.212</t>
  </si>
  <si>
    <t>M799</t>
  </si>
  <si>
    <t>Đào Phúc Long</t>
  </si>
  <si>
    <t>MHN.08.215</t>
  </si>
  <si>
    <t>10092004</t>
  </si>
  <si>
    <t>Trường THCS Thực Nghiệm</t>
  </si>
  <si>
    <t>M2459</t>
  </si>
  <si>
    <t>Đậu Trần Nhất Long</t>
  </si>
  <si>
    <t>MNA.08.034</t>
  </si>
  <si>
    <t>15082004</t>
  </si>
  <si>
    <t>M2525</t>
  </si>
  <si>
    <t>Hà Thành Long</t>
  </si>
  <si>
    <t>MHN.08.216</t>
  </si>
  <si>
    <t>02102004</t>
  </si>
  <si>
    <t>M2832</t>
  </si>
  <si>
    <t>Tưởng Trần Long</t>
  </si>
  <si>
    <t>MNA.08.035</t>
  </si>
  <si>
    <t>M3433</t>
  </si>
  <si>
    <t>Nguyễn Vũ Quỳnh Mai</t>
  </si>
  <si>
    <t>MHN.08.224</t>
  </si>
  <si>
    <t>18092004</t>
  </si>
  <si>
    <t>M3322</t>
  </si>
  <si>
    <t>Vũ Đức Mạnh</t>
  </si>
  <si>
    <t>MHN.08.226</t>
  </si>
  <si>
    <t>03012004</t>
  </si>
  <si>
    <t>M3024</t>
  </si>
  <si>
    <t>MHN.08.225</t>
  </si>
  <si>
    <t>07052004</t>
  </si>
  <si>
    <t>M2980</t>
  </si>
  <si>
    <t>Lê Bá Quang Minh</t>
  </si>
  <si>
    <t>MHP.08.077</t>
  </si>
  <si>
    <t>21012004</t>
  </si>
  <si>
    <t>M3004</t>
  </si>
  <si>
    <t>Lê Nguyễn Nhật Minh</t>
  </si>
  <si>
    <t>MHN.08.230</t>
  </si>
  <si>
    <t>31122004</t>
  </si>
  <si>
    <t>Trường THCS Nhân Chính</t>
  </si>
  <si>
    <t>M5083</t>
  </si>
  <si>
    <t>Lê Nhật Minh</t>
  </si>
  <si>
    <t>MHN.08.231</t>
  </si>
  <si>
    <t>M4780</t>
  </si>
  <si>
    <t>Mai Đức Minh</t>
  </si>
  <si>
    <t>MHN.08.232</t>
  </si>
  <si>
    <t>M2818</t>
  </si>
  <si>
    <t>MNA.08.037</t>
  </si>
  <si>
    <t>M2834</t>
  </si>
  <si>
    <t>Nguyễn Danh Gia Minh</t>
  </si>
  <si>
    <t>MNA.08.038</t>
  </si>
  <si>
    <t>15032004</t>
  </si>
  <si>
    <t>M3986</t>
  </si>
  <si>
    <t>MHP.08.079</t>
  </si>
  <si>
    <t>M880</t>
  </si>
  <si>
    <t>MHN.08.238</t>
  </si>
  <si>
    <t>M2731</t>
  </si>
  <si>
    <t>Trần Công Minh</t>
  </si>
  <si>
    <t>MHP.08.082</t>
  </si>
  <si>
    <t>M4206</t>
  </si>
  <si>
    <t>Trịnh Duy Minh</t>
  </si>
  <si>
    <t>MTH.08.039</t>
  </si>
  <si>
    <t>M2979</t>
  </si>
  <si>
    <t>Trương Nhật Minh</t>
  </si>
  <si>
    <t>MHP.08.083</t>
  </si>
  <si>
    <t>M3660</t>
  </si>
  <si>
    <t>Nguyễn Thị Trà My</t>
  </si>
  <si>
    <t>MHN.08.244</t>
  </si>
  <si>
    <t>19072004</t>
  </si>
  <si>
    <t>M928</t>
  </si>
  <si>
    <t>Đặng Hải Nam</t>
  </si>
  <si>
    <t>MHN.08.245</t>
  </si>
  <si>
    <t>10052004</t>
  </si>
  <si>
    <t>Trường THCS Thị trấn Trâu Quỳ</t>
  </si>
  <si>
    <t>M939</t>
  </si>
  <si>
    <t>Nguyễn Khánh Nam</t>
  </si>
  <si>
    <t>MHN.08.246</t>
  </si>
  <si>
    <t>02012004</t>
  </si>
  <si>
    <t>M4798</t>
  </si>
  <si>
    <t>Vũ Thành Nam</t>
  </si>
  <si>
    <t>MHP.08.090</t>
  </si>
  <si>
    <t>08022004</t>
  </si>
  <si>
    <t>M3384</t>
  </si>
  <si>
    <t>Nghiêm Thị Hồng Ngọc</t>
  </si>
  <si>
    <t>MHN.08.254</t>
  </si>
  <si>
    <t>29122004</t>
  </si>
  <si>
    <t>M3976</t>
  </si>
  <si>
    <t>Phạm Bảo Ngọc</t>
  </si>
  <si>
    <t>MHP.08.091</t>
  </si>
  <si>
    <t>M3973</t>
  </si>
  <si>
    <t>MHP.08.092</t>
  </si>
  <si>
    <t>M2932</t>
  </si>
  <si>
    <t>Đặng Hiếu Nguyên</t>
  </si>
  <si>
    <t>MHN.08.257</t>
  </si>
  <si>
    <t>M984</t>
  </si>
  <si>
    <t>Nguyễn Đông Nguyên</t>
  </si>
  <si>
    <t>MHN.08.258</t>
  </si>
  <si>
    <t>19042004</t>
  </si>
  <si>
    <t>M3972</t>
  </si>
  <si>
    <t>MHP.08.094</t>
  </si>
  <si>
    <t>09042004</t>
  </si>
  <si>
    <t>M3234</t>
  </si>
  <si>
    <t>Nguyễn Trọng Phan</t>
  </si>
  <si>
    <t>MHN.08.266</t>
  </si>
  <si>
    <t>06052004</t>
  </si>
  <si>
    <t>M3187</t>
  </si>
  <si>
    <t>Trần Cao Phong</t>
  </si>
  <si>
    <t>MHP.08.098</t>
  </si>
  <si>
    <t>M2981</t>
  </si>
  <si>
    <t>Nguyễn La Nhân Phúc</t>
  </si>
  <si>
    <t>MHP.08.099</t>
  </si>
  <si>
    <t>M3980</t>
  </si>
  <si>
    <t>MHP.08.100</t>
  </si>
  <si>
    <t>27022004</t>
  </si>
  <si>
    <t>M2580</t>
  </si>
  <si>
    <t>Bùi Mai Phương</t>
  </si>
  <si>
    <t>MHP.08.101</t>
  </si>
  <si>
    <t>11032004</t>
  </si>
  <si>
    <t>M3975</t>
  </si>
  <si>
    <t>Trịnh Hà Phương</t>
  </si>
  <si>
    <t>MHP.08.102</t>
  </si>
  <si>
    <t>M4208</t>
  </si>
  <si>
    <t>Đỗ Minh Quân</t>
  </si>
  <si>
    <t>MTH.08.041</t>
  </si>
  <si>
    <t>25102004</t>
  </si>
  <si>
    <t>M4087</t>
  </si>
  <si>
    <t>Lê Minh Quân</t>
  </si>
  <si>
    <t>MHN.08.276</t>
  </si>
  <si>
    <t>M1086</t>
  </si>
  <si>
    <t>MHN.08.277</t>
  </si>
  <si>
    <t>M3435</t>
  </si>
  <si>
    <t>MHN.08.278</t>
  </si>
  <si>
    <t>29032004</t>
  </si>
  <si>
    <t>M2801</t>
  </si>
  <si>
    <t>Nguyễn Văn Hồng Quân</t>
  </si>
  <si>
    <t>MNA.08.044</t>
  </si>
  <si>
    <t>M1090</t>
  </si>
  <si>
    <t>Phạm Hồng Quân</t>
  </si>
  <si>
    <t>MHN.08.279</t>
  </si>
  <si>
    <t>09082004</t>
  </si>
  <si>
    <t>Trường THCS Thăng Long</t>
  </si>
  <si>
    <t>M3237</t>
  </si>
  <si>
    <t>Trần Sỹ Minh Quân</t>
  </si>
  <si>
    <t>MHN.08.280</t>
  </si>
  <si>
    <t>29102004</t>
  </si>
  <si>
    <t>M4189</t>
  </si>
  <si>
    <t>Đỗ Lê Quang</t>
  </si>
  <si>
    <t>MTH.08.043</t>
  </si>
  <si>
    <t>M3200</t>
  </si>
  <si>
    <t>Đỗ Thế Quang</t>
  </si>
  <si>
    <t>MHP.08.106</t>
  </si>
  <si>
    <t>14092004</t>
  </si>
  <si>
    <t>M1117</t>
  </si>
  <si>
    <t>Đỗ Xuân Quang</t>
  </si>
  <si>
    <t>MHN.08.282</t>
  </si>
  <si>
    <t>17012004</t>
  </si>
  <si>
    <t>M3204</t>
  </si>
  <si>
    <t>Lê Ngọc Quang</t>
  </si>
  <si>
    <t>MHP.08.108</t>
  </si>
  <si>
    <t>14052004</t>
  </si>
  <si>
    <t>M4204</t>
  </si>
  <si>
    <t>Nguyễn Vinh Quang</t>
  </si>
  <si>
    <t>MTH.08.045</t>
  </si>
  <si>
    <t>M2816</t>
  </si>
  <si>
    <t>Lê Đăng Phú Quý</t>
  </si>
  <si>
    <t>MNA.08.046</t>
  </si>
  <si>
    <t>28042004</t>
  </si>
  <si>
    <t>M4209</t>
  </si>
  <si>
    <t>Lê Như Ngọc Sơn</t>
  </si>
  <si>
    <t>MTH.08.047</t>
  </si>
  <si>
    <t>04112004</t>
  </si>
  <si>
    <t>M1137</t>
  </si>
  <si>
    <t>Nguyễn Bảo Sơn</t>
  </si>
  <si>
    <t>MHN.08.286</t>
  </si>
  <si>
    <t>20122004</t>
  </si>
  <si>
    <t>M2802</t>
  </si>
  <si>
    <t>Vương Thái Sơn</t>
  </si>
  <si>
    <t>MNA.08.048</t>
  </si>
  <si>
    <t>M4205</t>
  </si>
  <si>
    <t>Hoàng Mạnh Tân</t>
  </si>
  <si>
    <t>MTH.08.050</t>
  </si>
  <si>
    <t>M3429</t>
  </si>
  <si>
    <t>Hoàng Mạnh Thắng</t>
  </si>
  <si>
    <t>MHN.08.291</t>
  </si>
  <si>
    <t>07012004</t>
  </si>
  <si>
    <t>M1206</t>
  </si>
  <si>
    <t>Đặng Minh Thành</t>
  </si>
  <si>
    <t>MHN.08.295</t>
  </si>
  <si>
    <t>Trường THCS Đống Đa</t>
  </si>
  <si>
    <t>M3036</t>
  </si>
  <si>
    <t>Nguyễn Hữu Thành</t>
  </si>
  <si>
    <t>MNA.08.052</t>
  </si>
  <si>
    <t>19102004</t>
  </si>
  <si>
    <t>M2982</t>
  </si>
  <si>
    <t>Nguyễn Xuân Thành</t>
  </si>
  <si>
    <t>MHP.08.118</t>
  </si>
  <si>
    <t>25062004</t>
  </si>
  <si>
    <t>M1214</t>
  </si>
  <si>
    <t>Phạm Trung Thành</t>
  </si>
  <si>
    <t>MTH.08.052</t>
  </si>
  <si>
    <t>M3374</t>
  </si>
  <si>
    <t>Trần Trung Thành</t>
  </si>
  <si>
    <t>MHN.08.298</t>
  </si>
  <si>
    <t>28052004</t>
  </si>
  <si>
    <t>M3238</t>
  </si>
  <si>
    <t>Vũ Công Thành</t>
  </si>
  <si>
    <t>MHN.08.299</t>
  </si>
  <si>
    <t>07032004</t>
  </si>
  <si>
    <t>M2736</t>
  </si>
  <si>
    <t>MHP.08.121</t>
  </si>
  <si>
    <t>M1242</t>
  </si>
  <si>
    <t>Đoàn Quốc Thịnh</t>
  </si>
  <si>
    <t>MHN.08.301</t>
  </si>
  <si>
    <t>10012004</t>
  </si>
  <si>
    <t>Trường THCS Phương Mai</t>
  </si>
  <si>
    <t>M1797</t>
  </si>
  <si>
    <t>Phan Thành Tín</t>
  </si>
  <si>
    <t>MNA.08.053</t>
  </si>
  <si>
    <t>24012004</t>
  </si>
  <si>
    <t>Trường THCS Nam Hồng</t>
  </si>
  <si>
    <t>M3022</t>
  </si>
  <si>
    <t>Lê Đức Toàn</t>
  </si>
  <si>
    <t>MHN.08.307</t>
  </si>
  <si>
    <t>21072004</t>
  </si>
  <si>
    <t>M3317</t>
  </si>
  <si>
    <t>Vũ Huyền Trang</t>
  </si>
  <si>
    <t>MHN.08.311</t>
  </si>
  <si>
    <t>M5071</t>
  </si>
  <si>
    <t>Nguyễn Minh Triết</t>
  </si>
  <si>
    <t>MHN.08.312</t>
  </si>
  <si>
    <t>25012004</t>
  </si>
  <si>
    <t>M1326</t>
  </si>
  <si>
    <t>Đặng Minh Trung</t>
  </si>
  <si>
    <t>MHN.08.315</t>
  </si>
  <si>
    <t>M3329</t>
  </si>
  <si>
    <t>MHN.08.316</t>
  </si>
  <si>
    <t>M1322</t>
  </si>
  <si>
    <t>Phạm Đức Trung</t>
  </si>
  <si>
    <t>MHN.08.317</t>
  </si>
  <si>
    <t>24122004</t>
  </si>
  <si>
    <t>M2926</t>
  </si>
  <si>
    <t>Trần Quốc Trung</t>
  </si>
  <si>
    <t>MHN.08.318</t>
  </si>
  <si>
    <t>M2460</t>
  </si>
  <si>
    <t>Cao Văn Trường</t>
  </si>
  <si>
    <t>MNA.08.054</t>
  </si>
  <si>
    <t>08042004</t>
  </si>
  <si>
    <t>M3239</t>
  </si>
  <si>
    <t>Chu Hữu Đăng Trường</t>
  </si>
  <si>
    <t>MHN.08.319</t>
  </si>
  <si>
    <t>14122004</t>
  </si>
  <si>
    <t>M3375</t>
  </si>
  <si>
    <t>Nguyễn Văn Trường</t>
  </si>
  <si>
    <t>MHN.08.321</t>
  </si>
  <si>
    <t>23082004</t>
  </si>
  <si>
    <t>M1925</t>
  </si>
  <si>
    <t>MHN.08.320</t>
  </si>
  <si>
    <t>14072004</t>
  </si>
  <si>
    <t>Trường THCS Liên Ninh</t>
  </si>
  <si>
    <t>M4490</t>
  </si>
  <si>
    <t>Trần Anh Tú</t>
  </si>
  <si>
    <t>MHN.08.323</t>
  </si>
  <si>
    <t>M1342</t>
  </si>
  <si>
    <t>Vũ Hoàng Tú</t>
  </si>
  <si>
    <t>MHN.08.325</t>
  </si>
  <si>
    <t>M4140</t>
  </si>
  <si>
    <t>MHN.08.326</t>
  </si>
  <si>
    <t>03102004</t>
  </si>
  <si>
    <t>M4009</t>
  </si>
  <si>
    <t>Tạ Quốc Tuấn</t>
  </si>
  <si>
    <t>MHN.08.328</t>
  </si>
  <si>
    <t>M1361</t>
  </si>
  <si>
    <t>Vũ Minh Tuấn</t>
  </si>
  <si>
    <t>MHN.08.329</t>
  </si>
  <si>
    <t>Trường THCS &amp; THPT Nguyễn Tất Thành</t>
  </si>
  <si>
    <t>M1380</t>
  </si>
  <si>
    <t>Đặng Thanh Tùng</t>
  </si>
  <si>
    <t>MHN.08.330</t>
  </si>
  <si>
    <t>13122004</t>
  </si>
  <si>
    <t>M1384</t>
  </si>
  <si>
    <t>Hoàng Xuân Tùng</t>
  </si>
  <si>
    <t>MHN.08.331</t>
  </si>
  <si>
    <t>M1409</t>
  </si>
  <si>
    <t>Nguyễn Quang Việt</t>
  </si>
  <si>
    <t>MHN.08.337</t>
  </si>
  <si>
    <t>25112004</t>
  </si>
  <si>
    <t>M1417</t>
  </si>
  <si>
    <t>Nguyễn Ngọc Vinh</t>
  </si>
  <si>
    <t>MTH.08.062</t>
  </si>
  <si>
    <t>15022004</t>
  </si>
  <si>
    <t>Trường THCS Lý Thường Kiệt</t>
  </si>
  <si>
    <t>M1420</t>
  </si>
  <si>
    <t>Phạm Ngọc Thành Vinh</t>
  </si>
  <si>
    <t>MHN.08.340</t>
  </si>
  <si>
    <t>21062004</t>
  </si>
  <si>
    <t>M2983</t>
  </si>
  <si>
    <t>Vũ Thế Vinh</t>
  </si>
  <si>
    <t>MHP.08.137</t>
  </si>
  <si>
    <t>01072004</t>
  </si>
  <si>
    <t>M2475</t>
  </si>
  <si>
    <t>Lê Đức Anh Vũ</t>
  </si>
  <si>
    <t>MHN.08.341</t>
  </si>
  <si>
    <t>M1426</t>
  </si>
  <si>
    <t>Trịnh Hoàng Vũ</t>
  </si>
  <si>
    <t>MHN.08.343</t>
  </si>
  <si>
    <t>Hà nội</t>
  </si>
  <si>
    <t>M3410</t>
  </si>
  <si>
    <t>Đàm Quang Anh</t>
  </si>
  <si>
    <t>MHN.09.004</t>
  </si>
  <si>
    <t>23092003</t>
  </si>
  <si>
    <t>M4695</t>
  </si>
  <si>
    <t>Nguyễn Ngọc Anh</t>
  </si>
  <si>
    <t>MTH.09.003</t>
  </si>
  <si>
    <t>25052003</t>
  </si>
  <si>
    <t>M4686</t>
  </si>
  <si>
    <t>Trịnh Thăng Việt Anh</t>
  </si>
  <si>
    <t>MTH.09.005</t>
  </si>
  <si>
    <t>27052003</t>
  </si>
  <si>
    <t>M132</t>
  </si>
  <si>
    <t>Phạm Trần Minh Ánh</t>
  </si>
  <si>
    <t>MHN.09.008</t>
  </si>
  <si>
    <t>01112003</t>
  </si>
  <si>
    <t>M190</t>
  </si>
  <si>
    <t>Nguyễn Bá Cầm</t>
  </si>
  <si>
    <t>MNA.09.001</t>
  </si>
  <si>
    <t>17092003</t>
  </si>
  <si>
    <t>M3026</t>
  </si>
  <si>
    <t>Nguyễn Hải Đăng</t>
  </si>
  <si>
    <t>MHN.09.013</t>
  </si>
  <si>
    <t>09062003</t>
  </si>
  <si>
    <t>M3331</t>
  </si>
  <si>
    <t>Nguyễn Bá Minh Đạt</t>
  </si>
  <si>
    <t>MHN.09.014</t>
  </si>
  <si>
    <t>16122003</t>
  </si>
  <si>
    <t>M2987</t>
  </si>
  <si>
    <t>Nguyễn Đỗ Ngọc Diệp</t>
  </si>
  <si>
    <t>MHP.09.008</t>
  </si>
  <si>
    <t>26052003</t>
  </si>
  <si>
    <t>M299</t>
  </si>
  <si>
    <t>Võ Văn Đông</t>
  </si>
  <si>
    <t>MNA.09.002</t>
  </si>
  <si>
    <t>19092003</t>
  </si>
  <si>
    <t>M4689</t>
  </si>
  <si>
    <t>Đàm Trần Ngọc Đức</t>
  </si>
  <si>
    <t>MTH.09.008</t>
  </si>
  <si>
    <t>30042003</t>
  </si>
  <si>
    <t>M2635</t>
  </si>
  <si>
    <t>Đặng Tiến Dũng</t>
  </si>
  <si>
    <t>MHN.09.022</t>
  </si>
  <si>
    <t>14062003</t>
  </si>
  <si>
    <t>M3211</t>
  </si>
  <si>
    <t>Trần Mạnh Dũng</t>
  </si>
  <si>
    <t>MHP.09.011</t>
  </si>
  <si>
    <t>29092003</t>
  </si>
  <si>
    <t>M3406</t>
  </si>
  <si>
    <t>Nguyễn Thị Duyên</t>
  </si>
  <si>
    <t>MHN.09.026</t>
  </si>
  <si>
    <t>10092003</t>
  </si>
  <si>
    <t>M3027</t>
  </si>
  <si>
    <t>Dương Hoàng Hải</t>
  </si>
  <si>
    <t>MHN.09.030</t>
  </si>
  <si>
    <t>03012003</t>
  </si>
  <si>
    <t>M2990</t>
  </si>
  <si>
    <t>MHP.09.013</t>
  </si>
  <si>
    <t>01092003</t>
  </si>
  <si>
    <t>M3415</t>
  </si>
  <si>
    <t>Tạ Văn Hiếu</t>
  </si>
  <si>
    <t>MHN.09.036</t>
  </si>
  <si>
    <t>04032003</t>
  </si>
  <si>
    <t>M537</t>
  </si>
  <si>
    <t>Thiều Đình Minh Hùng</t>
  </si>
  <si>
    <t>MTH.09.013</t>
  </si>
  <si>
    <t>20102003</t>
  </si>
  <si>
    <t>Trường THCS Nhữ Bá Sỹ</t>
  </si>
  <si>
    <t>Thanh Hoá</t>
  </si>
  <si>
    <t>M4145</t>
  </si>
  <si>
    <t>Nguyễn Vân Hương</t>
  </si>
  <si>
    <t>MHN.09.042</t>
  </si>
  <si>
    <t>25032003</t>
  </si>
  <si>
    <t>M3216</t>
  </si>
  <si>
    <t>Phạm Thiên Hương</t>
  </si>
  <si>
    <t>MHP.09.018</t>
  </si>
  <si>
    <t>18012003</t>
  </si>
  <si>
    <t>M595</t>
  </si>
  <si>
    <t>Đặng Quang Huy</t>
  </si>
  <si>
    <t>MHN.09.043</t>
  </si>
  <si>
    <t>11102003</t>
  </si>
  <si>
    <t>Trường THCS Đa Tốn</t>
  </si>
  <si>
    <t>M597</t>
  </si>
  <si>
    <t>Mai Quang Huy</t>
  </si>
  <si>
    <t>MHN.09.044</t>
  </si>
  <si>
    <t>15072003</t>
  </si>
  <si>
    <t>Trường THCS Ngũ Hiệp</t>
  </si>
  <si>
    <t>M4146</t>
  </si>
  <si>
    <t>Trần Minh Huy</t>
  </si>
  <si>
    <t>MHN.09.046</t>
  </si>
  <si>
    <t>14022003</t>
  </si>
  <si>
    <t>M3335</t>
  </si>
  <si>
    <t>Hoàng Bảo Lâm</t>
  </si>
  <si>
    <t>MHN.09.053</t>
  </si>
  <si>
    <t>06072003</t>
  </si>
  <si>
    <t>M3333</t>
  </si>
  <si>
    <t>Trần Việt Lâm</t>
  </si>
  <si>
    <t>MHN.09.054</t>
  </si>
  <si>
    <t>03032003</t>
  </si>
  <si>
    <t>M2989</t>
  </si>
  <si>
    <t>Nguyễn Khánh Linh</t>
  </si>
  <si>
    <t>MHP.09.022</t>
  </si>
  <si>
    <t>29082003</t>
  </si>
  <si>
    <t>M3423</t>
  </si>
  <si>
    <t>MHN.09.058</t>
  </si>
  <si>
    <t>29102003</t>
  </si>
  <si>
    <t>M2784</t>
  </si>
  <si>
    <t>Nguyễn Ngọc Linh</t>
  </si>
  <si>
    <t>MHN.09.059</t>
  </si>
  <si>
    <t>M3416</t>
  </si>
  <si>
    <t>Nguyễn Thị Thuỳ Linh</t>
  </si>
  <si>
    <t>MHN.09.060</t>
  </si>
  <si>
    <t>21082003</t>
  </si>
  <si>
    <t>M3330</t>
  </si>
  <si>
    <t>Nguyễn Chí Long</t>
  </si>
  <si>
    <t>MHN.09.061</t>
  </si>
  <si>
    <t>M4531</t>
  </si>
  <si>
    <t>Nguyễn Hoàng Long</t>
  </si>
  <si>
    <t>MHN.09.062</t>
  </si>
  <si>
    <t>04072003</t>
  </si>
  <si>
    <t>M3339</t>
  </si>
  <si>
    <t>Phạm Quý Long</t>
  </si>
  <si>
    <t>MHN.09.064</t>
  </si>
  <si>
    <t>M3420</t>
  </si>
  <si>
    <t>Nguyễn Thị Khánh Ly</t>
  </si>
  <si>
    <t>MHN.09.066</t>
  </si>
  <si>
    <t>18022003</t>
  </si>
  <si>
    <t>M3422</t>
  </si>
  <si>
    <t>Nguyễn Thị Ngọc Mai</t>
  </si>
  <si>
    <t>MHN.09.067</t>
  </si>
  <si>
    <t>02022003</t>
  </si>
  <si>
    <t>M2991</t>
  </si>
  <si>
    <t>Lã Vũ Mạnh</t>
  </si>
  <si>
    <t>MHP.09.024</t>
  </si>
  <si>
    <t>07012003</t>
  </si>
  <si>
    <t>M864</t>
  </si>
  <si>
    <t>Lê Như Lan Minh</t>
  </si>
  <si>
    <t>MHN.09.072</t>
  </si>
  <si>
    <t>21122003</t>
  </si>
  <si>
    <t>M3215</t>
  </si>
  <si>
    <t>Nguyễn Tuấn Minh</t>
  </si>
  <si>
    <t>MHP.09.027</t>
  </si>
  <si>
    <t>M4181</t>
  </si>
  <si>
    <t>Nguyễn Hữu Nam</t>
  </si>
  <si>
    <t>MTH.09.016</t>
  </si>
  <si>
    <t>22112003</t>
  </si>
  <si>
    <t>M4044</t>
  </si>
  <si>
    <t>Nguyễn Tuấn Nam</t>
  </si>
  <si>
    <t>MHP.09.029</t>
  </si>
  <si>
    <t>19022003</t>
  </si>
  <si>
    <t>M3419</t>
  </si>
  <si>
    <t>Nguyễn Văn Nam</t>
  </si>
  <si>
    <t>MHN.09.075</t>
  </si>
  <si>
    <t>06022003</t>
  </si>
  <si>
    <t>M1918</t>
  </si>
  <si>
    <t>Trịnh Hoàng Nam</t>
  </si>
  <si>
    <t>MTH.09.018</t>
  </si>
  <si>
    <t>M4147</t>
  </si>
  <si>
    <t>Vũ Sơn Nam</t>
  </si>
  <si>
    <t>MHN.09.076</t>
  </si>
  <si>
    <t>06102003</t>
  </si>
  <si>
    <t>M4317</t>
  </si>
  <si>
    <t>Nguyễn Bình Nguyên</t>
  </si>
  <si>
    <t>MHP.09.030</t>
  </si>
  <si>
    <t>18042003</t>
  </si>
  <si>
    <t>M4691</t>
  </si>
  <si>
    <t>Nguyễn Văn Phụng</t>
  </si>
  <si>
    <t>MTH.09.020</t>
  </si>
  <si>
    <t>12112003</t>
  </si>
  <si>
    <t>M4045</t>
  </si>
  <si>
    <t>Lê Thu Phương</t>
  </si>
  <si>
    <t>MHP.09.031</t>
  </si>
  <si>
    <t>M2759</t>
  </si>
  <si>
    <t>Nguyễn Thị Minh Phương</t>
  </si>
  <si>
    <t>MHP.09.033</t>
  </si>
  <si>
    <t>M2633</t>
  </si>
  <si>
    <t>Dương Đăng Quang</t>
  </si>
  <si>
    <t>MHN.09.085</t>
  </si>
  <si>
    <t>M3402</t>
  </si>
  <si>
    <t>Lê Văn Quốc</t>
  </si>
  <si>
    <t>MHN.09.088</t>
  </si>
  <si>
    <t>28062003</t>
  </si>
  <si>
    <t>M4688</t>
  </si>
  <si>
    <t>Lê Dạ Quỳnh</t>
  </si>
  <si>
    <t>MTH.09.021</t>
  </si>
  <si>
    <t>18052003</t>
  </si>
  <si>
    <t>M2628</t>
  </si>
  <si>
    <t>Nguyễn Hoài Sơn</t>
  </si>
  <si>
    <t>MHN.09.094</t>
  </si>
  <si>
    <t>25122003</t>
  </si>
  <si>
    <t>M4694</t>
  </si>
  <si>
    <t>Ngô Văn Tân</t>
  </si>
  <si>
    <t>MTH.09.022</t>
  </si>
  <si>
    <t>M3217</t>
  </si>
  <si>
    <t>Tạ Việt Thắng</t>
  </si>
  <si>
    <t>MHP.09.040</t>
  </si>
  <si>
    <t>28032003</t>
  </si>
  <si>
    <t>M1200</t>
  </si>
  <si>
    <t>Nguyễn Thiều Công Thành</t>
  </si>
  <si>
    <t>MTH.09.024</t>
  </si>
  <si>
    <t>19082003</t>
  </si>
  <si>
    <t>Trường THCS Lê Đình Kiên</t>
  </si>
  <si>
    <t>M2986</t>
  </si>
  <si>
    <t>Nguyễn Tiến Thế</t>
  </si>
  <si>
    <t>MHP.09.042</t>
  </si>
  <si>
    <t>24102003</t>
  </si>
  <si>
    <t>M3336</t>
  </si>
  <si>
    <t>Phan Phúc Thọ</t>
  </si>
  <si>
    <t>MHN.09.100</t>
  </si>
  <si>
    <t>M1256</t>
  </si>
  <si>
    <t>Nguyễn Anh Thư</t>
  </si>
  <si>
    <t>MHN.09.101</t>
  </si>
  <si>
    <t>M3403</t>
  </si>
  <si>
    <t>Dương Phú Trung</t>
  </si>
  <si>
    <t>MHN.09.104</t>
  </si>
  <si>
    <t>26012003</t>
  </si>
  <si>
    <t>M3008</t>
  </si>
  <si>
    <t>Lưu Minh Tuấn</t>
  </si>
  <si>
    <t>MHN.09.108</t>
  </si>
  <si>
    <t>23072003</t>
  </si>
  <si>
    <t>M4047</t>
  </si>
  <si>
    <t>MHP.09.045</t>
  </si>
  <si>
    <t>14082003</t>
  </si>
  <si>
    <t>M4182</t>
  </si>
  <si>
    <t>Đỗ Cao Bách Tùng</t>
  </si>
  <si>
    <t>MTH.09.026</t>
  </si>
  <si>
    <t>27122003</t>
  </si>
  <si>
    <t>M3404</t>
  </si>
  <si>
    <t>Dương Thanh Tùng</t>
  </si>
  <si>
    <t>MHN.09.110</t>
  </si>
  <si>
    <t>19102003</t>
  </si>
  <si>
    <t>M3028</t>
  </si>
  <si>
    <t>Nguyễn Thị Thảo Vân</t>
  </si>
  <si>
    <t>MHN.09.113</t>
  </si>
  <si>
    <t>12102003</t>
  </si>
  <si>
    <t>M4179</t>
  </si>
  <si>
    <t>Trịnh Văn Vũ</t>
  </si>
  <si>
    <t>MTH.09.028</t>
  </si>
  <si>
    <t>26092003</t>
  </si>
  <si>
    <t>M3212</t>
  </si>
  <si>
    <t>Đỗ Quốc Vương</t>
  </si>
  <si>
    <t>MHP.09.047</t>
  </si>
  <si>
    <t>28072003</t>
  </si>
  <si>
    <t>M3405</t>
  </si>
  <si>
    <t>Nguyễn Trung Vương</t>
  </si>
  <si>
    <t>MHN.09.115</t>
  </si>
  <si>
    <t>28092003</t>
  </si>
  <si>
    <t>M3533</t>
  </si>
  <si>
    <t>Nguyễn Thị Vân Anh</t>
  </si>
  <si>
    <t>MNA.10.002</t>
  </si>
  <si>
    <t>29102002</t>
  </si>
  <si>
    <t>Trường THPT chuyên Phan Bội Châu</t>
  </si>
  <si>
    <t>M4417</t>
  </si>
  <si>
    <t>Nguyễn Việt Anh</t>
  </si>
  <si>
    <t>MHP.10.003</t>
  </si>
  <si>
    <t>Trường THPT Chuyên Thái Bình</t>
  </si>
  <si>
    <t>M140</t>
  </si>
  <si>
    <t>Vũ Duy Bách</t>
  </si>
  <si>
    <t>MHN.10.002</t>
  </si>
  <si>
    <t>29092002</t>
  </si>
  <si>
    <t>Trường THPT Sáng Sơn</t>
  </si>
  <si>
    <t>M3536</t>
  </si>
  <si>
    <t>Duơng Quỳnh Châu</t>
  </si>
  <si>
    <t>MNA.10.006</t>
  </si>
  <si>
    <t>24082002</t>
  </si>
  <si>
    <t>M3537</t>
  </si>
  <si>
    <t>Nguyễn Vũ Quỳnh Chi</t>
  </si>
  <si>
    <t>MNA.10.007</t>
  </si>
  <si>
    <t>25112002</t>
  </si>
  <si>
    <t>M5213</t>
  </si>
  <si>
    <t>Khuất Nguyên Cương</t>
  </si>
  <si>
    <t>MHP.10.006</t>
  </si>
  <si>
    <t>Trường THPT chuyên Trần Phú</t>
  </si>
  <si>
    <t>M5214</t>
  </si>
  <si>
    <t>Đỗ Tiến Đạt</t>
  </si>
  <si>
    <t>MHP.10.008</t>
  </si>
  <si>
    <t>M286</t>
  </si>
  <si>
    <t>MHP.10.010</t>
  </si>
  <si>
    <t>Trường THPT Ngô Quyền</t>
  </si>
  <si>
    <t>M4419</t>
  </si>
  <si>
    <t>Nguyễn Anh Đức</t>
  </si>
  <si>
    <t>MHP.10.011</t>
  </si>
  <si>
    <t>23072002</t>
  </si>
  <si>
    <t>M313</t>
  </si>
  <si>
    <t>MHN.10.003</t>
  </si>
  <si>
    <t>03122002</t>
  </si>
  <si>
    <t xml:space="preserve">Trường THPT chuyên Khoa học Tự nhiên Hà Nội </t>
  </si>
  <si>
    <t>M3526</t>
  </si>
  <si>
    <t>Bùi Hải Dương</t>
  </si>
  <si>
    <t>MHN.10.004</t>
  </si>
  <si>
    <t>26112002</t>
  </si>
  <si>
    <t>Trường THPT Chuyên Nguyễn Trãi</t>
  </si>
  <si>
    <t>M3522</t>
  </si>
  <si>
    <t>Trần Thị Hà Giang</t>
  </si>
  <si>
    <t>MHN.10.005</t>
  </si>
  <si>
    <t>06032002</t>
  </si>
  <si>
    <t>M3541</t>
  </si>
  <si>
    <t>11</t>
  </si>
  <si>
    <t>Vũ Trường Giang</t>
  </si>
  <si>
    <t>MNA.10.013</t>
  </si>
  <si>
    <t>15032002</t>
  </si>
  <si>
    <t>M3542</t>
  </si>
  <si>
    <t>12</t>
  </si>
  <si>
    <t>Đinh Thanh Hà</t>
  </si>
  <si>
    <t>MNA.10.014</t>
  </si>
  <si>
    <t>22082002</t>
  </si>
  <si>
    <t>M3524</t>
  </si>
  <si>
    <t>Đỗ Thanh Hải</t>
  </si>
  <si>
    <t>MHN.10.006</t>
  </si>
  <si>
    <t>15112002</t>
  </si>
  <si>
    <t>M5217</t>
  </si>
  <si>
    <t>Phạm Hoàng Hiệp</t>
  </si>
  <si>
    <t>MHP.10.014</t>
  </si>
  <si>
    <t>M486</t>
  </si>
  <si>
    <t>MHP.10.015</t>
  </si>
  <si>
    <t>06052002</t>
  </si>
  <si>
    <t>Trường THPT chuyên Thái Bình</t>
  </si>
  <si>
    <t>M3510</t>
  </si>
  <si>
    <t>16</t>
  </si>
  <si>
    <t>Nguyễn Tất Hiếu</t>
  </si>
  <si>
    <t>MNA.10.018</t>
  </si>
  <si>
    <t>30042002</t>
  </si>
  <si>
    <t>Trường THPT Chuyên Hà Tĩnh</t>
  </si>
  <si>
    <t>M499</t>
  </si>
  <si>
    <t>MHN.10.011</t>
  </si>
  <si>
    <t>13092002</t>
  </si>
  <si>
    <t>Trường THPT chuyên Đại Học Sư Phạm</t>
  </si>
  <si>
    <t>M3545</t>
  </si>
  <si>
    <t>17</t>
  </si>
  <si>
    <t>Phan Nhật Hoàng</t>
  </si>
  <si>
    <t>MNA.10.019</t>
  </si>
  <si>
    <t>16082002</t>
  </si>
  <si>
    <t>M3511</t>
  </si>
  <si>
    <t>Nguyễn Sỹ Huân</t>
  </si>
  <si>
    <t>MNA.10.020</t>
  </si>
  <si>
    <t>02092002</t>
  </si>
  <si>
    <t>M3546</t>
  </si>
  <si>
    <t>Hoàng Thị Thu Huệ</t>
  </si>
  <si>
    <t>MNA.10.022</t>
  </si>
  <si>
    <t>01052002</t>
  </si>
  <si>
    <t>M3512</t>
  </si>
  <si>
    <t>Biện Văn Hùng</t>
  </si>
  <si>
    <t>MNA.10.023</t>
  </si>
  <si>
    <t>25092002</t>
  </si>
  <si>
    <t>M536</t>
  </si>
  <si>
    <t>Lê Mạnh Hùng</t>
  </si>
  <si>
    <t>MTH.10.001</t>
  </si>
  <si>
    <t>13072002</t>
  </si>
  <si>
    <t>Trường THPT chuyên Lam Sơn</t>
  </si>
  <si>
    <t>M1802</t>
  </si>
  <si>
    <t>Đinh Trọng Huy</t>
  </si>
  <si>
    <t>MHN.10.012</t>
  </si>
  <si>
    <t>06112002</t>
  </si>
  <si>
    <t>Trường THPT Chuyên Nguyễn Tất Thành</t>
  </si>
  <si>
    <t>M3548</t>
  </si>
  <si>
    <t>MNA.10.026</t>
  </si>
  <si>
    <t>20022002</t>
  </si>
  <si>
    <t>M3513</t>
  </si>
  <si>
    <t>Nguyễn Công Kiên</t>
  </si>
  <si>
    <t>MNA.10.028</t>
  </si>
  <si>
    <t>05092002</t>
  </si>
  <si>
    <t>M729</t>
  </si>
  <si>
    <t>Nguyễn Tam Hoàng Lâm</t>
  </si>
  <si>
    <t>MHN.10.017</t>
  </si>
  <si>
    <t>29052002</t>
  </si>
  <si>
    <t>M3520</t>
  </si>
  <si>
    <t>Nguyễn Trí Lâm</t>
  </si>
  <si>
    <t>MHN.10.018</t>
  </si>
  <si>
    <t>11012002</t>
  </si>
  <si>
    <t>M3551</t>
  </si>
  <si>
    <t>Hồ Viết Đức Lương</t>
  </si>
  <si>
    <t>MNA.10.030</t>
  </si>
  <si>
    <t>08102002</t>
  </si>
  <si>
    <t>M857</t>
  </si>
  <si>
    <t>Dương Hồng Minh</t>
  </si>
  <si>
    <t>MHN.10.023</t>
  </si>
  <si>
    <t>04042002</t>
  </si>
  <si>
    <t>M5224</t>
  </si>
  <si>
    <t>MHP.10.030</t>
  </si>
  <si>
    <t>M3514</t>
  </si>
  <si>
    <t>Nguyễn Hoàng Nhật</t>
  </si>
  <si>
    <t>MNA.10.032</t>
  </si>
  <si>
    <t>10082002</t>
  </si>
  <si>
    <t>M4426</t>
  </si>
  <si>
    <t>Nguyễn Hải Phong</t>
  </si>
  <si>
    <t>MHP.10.032</t>
  </si>
  <si>
    <t>23082002</t>
  </si>
  <si>
    <t>M3529</t>
  </si>
  <si>
    <t>Phạm Văn Long Phước</t>
  </si>
  <si>
    <t>MHN.10.026</t>
  </si>
  <si>
    <t>31012002</t>
  </si>
  <si>
    <t>M3573</t>
  </si>
  <si>
    <t xml:space="preserve"> Đinh Đoàn Xuân Phương</t>
  </si>
  <si>
    <t>MNA.10.042</t>
  </si>
  <si>
    <t>01112002</t>
  </si>
  <si>
    <t>Trường THPT Chuyên Võ Nguyên Giáp</t>
  </si>
  <si>
    <t>Quảng Bình</t>
  </si>
  <si>
    <t>M3559</t>
  </si>
  <si>
    <t>Trần Tử Quân</t>
  </si>
  <si>
    <t>MNA.10.044</t>
  </si>
  <si>
    <t>29112002</t>
  </si>
  <si>
    <t>M3561</t>
  </si>
  <si>
    <t>Trần Anh Quốc</t>
  </si>
  <si>
    <t>MNA.10.048</t>
  </si>
  <si>
    <t>M3516</t>
  </si>
  <si>
    <t>Phạm Công Tài</t>
  </si>
  <si>
    <t>MNA.10.050</t>
  </si>
  <si>
    <t>22032002</t>
  </si>
  <si>
    <t>M4427</t>
  </si>
  <si>
    <t>Bùi Duy Tân</t>
  </si>
  <si>
    <t>MHP.10.034</t>
  </si>
  <si>
    <t>17112002</t>
  </si>
  <si>
    <t>M4428</t>
  </si>
  <si>
    <t>Trần Lê Phương Thảo</t>
  </si>
  <si>
    <t>MHP.10.037</t>
  </si>
  <si>
    <t>24092002</t>
  </si>
  <si>
    <t>M4429</t>
  </si>
  <si>
    <t>Phạm Xuân Trường</t>
  </si>
  <si>
    <t>MHP.10.038</t>
  </si>
  <si>
    <t>17062002</t>
  </si>
  <si>
    <t>M3565</t>
  </si>
  <si>
    <t>Vũ Đức Vinh</t>
  </si>
  <si>
    <t>MNA.10.058</t>
  </si>
  <si>
    <t>21112002</t>
  </si>
  <si>
    <t>M85</t>
  </si>
  <si>
    <t>Đào Nhật Nguyễn Anh</t>
  </si>
  <si>
    <t>MSG.04.003</t>
  </si>
  <si>
    <t>TP. Hồ Chí Minh</t>
  </si>
  <si>
    <t>M5204</t>
  </si>
  <si>
    <t>Dương Tùng Bách</t>
  </si>
  <si>
    <t>MSG.04.009</t>
  </si>
  <si>
    <t>Trường Tiểu học Kim Đồng</t>
  </si>
  <si>
    <t>Đak Nông</t>
  </si>
  <si>
    <t>M150</t>
  </si>
  <si>
    <t>Huỳnh Quốc Bảo</t>
  </si>
  <si>
    <t>MSG.04.010</t>
  </si>
  <si>
    <t>29022008</t>
  </si>
  <si>
    <t>Trường Tiểu học An Hảo</t>
  </si>
  <si>
    <t>Đồng Nai</t>
  </si>
  <si>
    <t>M5203</t>
  </si>
  <si>
    <t>Nguyễn Quốc Bảo</t>
  </si>
  <si>
    <t>MSG.04.012</t>
  </si>
  <si>
    <t>Trường Tiểu học An Hòa</t>
  </si>
  <si>
    <t>M5196</t>
  </si>
  <si>
    <t>MSG.04.015</t>
  </si>
  <si>
    <t>Trường Tiểu học Tam Hiệp A</t>
  </si>
  <si>
    <t>Biên Hòa</t>
  </si>
  <si>
    <t>M1450</t>
  </si>
  <si>
    <t>Lê Hoàng Anh Dũng</t>
  </si>
  <si>
    <t>MSG.04.023</t>
  </si>
  <si>
    <t>M2142</t>
  </si>
  <si>
    <t>Lê Gia Huy</t>
  </si>
  <si>
    <t>MSG.04.031</t>
  </si>
  <si>
    <t>Trường Tiểu học Long Thành A</t>
  </si>
  <si>
    <t>M1444</t>
  </si>
  <si>
    <t>Nguyễn Đoàn Quang Huy</t>
  </si>
  <si>
    <t>MSG.04.034</t>
  </si>
  <si>
    <t>11112008</t>
  </si>
  <si>
    <t>Trường Tiểu học Bình Hưng Hòa</t>
  </si>
  <si>
    <t>M611</t>
  </si>
  <si>
    <t>Trần Ngọc Khanh</t>
  </si>
  <si>
    <t>MSG.04.039</t>
  </si>
  <si>
    <t>19072008</t>
  </si>
  <si>
    <t>Trường Tiểu học Sông Mây</t>
  </si>
  <si>
    <t>M4808</t>
  </si>
  <si>
    <t>Nguyễn Cao Gia Khiêm</t>
  </si>
  <si>
    <t>MSG.04.041</t>
  </si>
  <si>
    <t>20062008</t>
  </si>
  <si>
    <t>Trường Tiểu học Võ Thị Sáu</t>
  </si>
  <si>
    <t>Tây Ninh</t>
  </si>
  <si>
    <t>M690</t>
  </si>
  <si>
    <t>Bùi Tùng Lâm</t>
  </si>
  <si>
    <t>MSG.04.048</t>
  </si>
  <si>
    <t>08122009</t>
  </si>
  <si>
    <t>Trường Song ngữ Quốc tế Wellspring Saigon</t>
  </si>
  <si>
    <t>M2368</t>
  </si>
  <si>
    <t>Bùi Ngọc Phương Linh</t>
  </si>
  <si>
    <t>MSG.04.049</t>
  </si>
  <si>
    <t>17032008</t>
  </si>
  <si>
    <t>M5198</t>
  </si>
  <si>
    <t>Phạm Đình Khánh Linh</t>
  </si>
  <si>
    <t>MSG.04.051</t>
  </si>
  <si>
    <t>08102008</t>
  </si>
  <si>
    <t>M733</t>
  </si>
  <si>
    <t>Trịnh Ngọc Hà Linh</t>
  </si>
  <si>
    <t>MSG.04.052</t>
  </si>
  <si>
    <t>12072008</t>
  </si>
  <si>
    <t>Trường Quốc Tế Châu Á Thái Bình Dương Gia Lai</t>
  </si>
  <si>
    <t>Gia Lai</t>
  </si>
  <si>
    <t>M773</t>
  </si>
  <si>
    <t>Phạm Thanh Lộc</t>
  </si>
  <si>
    <t>MSG.04.053</t>
  </si>
  <si>
    <t>M5205</t>
  </si>
  <si>
    <t>Nguyễn Trần Bảo Long</t>
  </si>
  <si>
    <t>MSG.04.055</t>
  </si>
  <si>
    <t>Trường Tiểu học An Lạc 1</t>
  </si>
  <si>
    <t>M938</t>
  </si>
  <si>
    <t>Nguyễn Trần Xuân Mai</t>
  </si>
  <si>
    <t>MSG.04.057</t>
  </si>
  <si>
    <t>24012008</t>
  </si>
  <si>
    <t>Trường Tiểu học &amp; THCS Lương Thế Vinh</t>
  </si>
  <si>
    <t>M1442</t>
  </si>
  <si>
    <t>Nguyễn Huy Minh</t>
  </si>
  <si>
    <t>MSG.04.058</t>
  </si>
  <si>
    <t>31072008</t>
  </si>
  <si>
    <t>Lâm Đồng</t>
  </si>
  <si>
    <t>M798</t>
  </si>
  <si>
    <t>Lê Quốc Nam</t>
  </si>
  <si>
    <t>MSG.04.061</t>
  </si>
  <si>
    <t>Trường Tiểu học Trịnh Hoài Đức</t>
  </si>
  <si>
    <t>M1524</t>
  </si>
  <si>
    <t>Nguyễn Khoa Nghi</t>
  </si>
  <si>
    <t>MSG.04.064</t>
  </si>
  <si>
    <t>29102008</t>
  </si>
  <si>
    <t>Trường Tiểu học Thới Tam</t>
  </si>
  <si>
    <t>M942</t>
  </si>
  <si>
    <t>Trần Cao Nghi</t>
  </si>
  <si>
    <t>MSG.04.066</t>
  </si>
  <si>
    <t>10102008</t>
  </si>
  <si>
    <t>Trường Tiểu học Hòa Bình</t>
  </si>
  <si>
    <t>M3618</t>
  </si>
  <si>
    <t>MSG.04.081</t>
  </si>
  <si>
    <t>28052008</t>
  </si>
  <si>
    <t>M4842</t>
  </si>
  <si>
    <t>Nguyễn Gia Thăng</t>
  </si>
  <si>
    <t>MSG.04.086</t>
  </si>
  <si>
    <t xml:space="preserve">Trường Tiểu học Vĩnh Ninh </t>
  </si>
  <si>
    <t>M1121</t>
  </si>
  <si>
    <t>Huỳnh Bảo Thi</t>
  </si>
  <si>
    <t>MSG.04.089</t>
  </si>
  <si>
    <t>16052008</t>
  </si>
  <si>
    <t>Trường Tiểu học Trần Bình Trọng</t>
  </si>
  <si>
    <t>M1131</t>
  </si>
  <si>
    <t>Nguyễn Quang Thịnh</t>
  </si>
  <si>
    <t>MSG.04.090</t>
  </si>
  <si>
    <t>15042008</t>
  </si>
  <si>
    <t>Đăk Nông</t>
  </si>
  <si>
    <t>M1689</t>
  </si>
  <si>
    <t>Nguyễn Văn Phú Trọng</t>
  </si>
  <si>
    <t>MSG.04.104</t>
  </si>
  <si>
    <t>M2141</t>
  </si>
  <si>
    <t>Ngô Phạm Tuấn Tú</t>
  </si>
  <si>
    <t>MSG.04.106</t>
  </si>
  <si>
    <t>Trường Tiểu học An Bình</t>
  </si>
  <si>
    <t>M2371</t>
  </si>
  <si>
    <t>Phạm Anh Tú</t>
  </si>
  <si>
    <t>MSG.04.107</t>
  </si>
  <si>
    <t>Trường Tiểu học Cầu Xéo</t>
  </si>
  <si>
    <t>M2143</t>
  </si>
  <si>
    <t>Ngô Thanh Tùng</t>
  </si>
  <si>
    <t>MSG.04.108</t>
  </si>
  <si>
    <t>21052008</t>
  </si>
  <si>
    <t>Trường Tiểu học Phước Thái</t>
  </si>
  <si>
    <t>M1297</t>
  </si>
  <si>
    <t>Trần Đình Tuyển</t>
  </si>
  <si>
    <t>MSG.04.109</t>
  </si>
  <si>
    <t>Trường Tiểu học Tân An</t>
  </si>
  <si>
    <t>M1295</t>
  </si>
  <si>
    <t>Lâm Quốc Việt</t>
  </si>
  <si>
    <t>MSG.04.110</t>
  </si>
  <si>
    <t>16122008</t>
  </si>
  <si>
    <t>M4849</t>
  </si>
  <si>
    <t>Lê Võ Tường Vy</t>
  </si>
  <si>
    <t>MSG.04.112</t>
  </si>
  <si>
    <t>M1339</t>
  </si>
  <si>
    <t>Hà Tuấn Anh</t>
  </si>
  <si>
    <t>MSG.05.002</t>
  </si>
  <si>
    <t>Trường Tiểu học Nguyễn Bỉnh Khiêm</t>
  </si>
  <si>
    <t>M3616</t>
  </si>
  <si>
    <t>Hồ Phước Anh</t>
  </si>
  <si>
    <t>MSG.05.003</t>
  </si>
  <si>
    <t>Trường Tiểu học Hoàng Văn Thụ</t>
  </si>
  <si>
    <t>M1525</t>
  </si>
  <si>
    <t>Hồ Thanh Bằng</t>
  </si>
  <si>
    <t>MSG.05.010</t>
  </si>
  <si>
    <t>Trường Tiểu học số 1 Phước Thành</t>
  </si>
  <si>
    <t>Bình Định</t>
  </si>
  <si>
    <t>M6234</t>
  </si>
  <si>
    <t>Đỗ Nguyên Bảo</t>
  </si>
  <si>
    <t>MSG.05.011</t>
  </si>
  <si>
    <t>18012007</t>
  </si>
  <si>
    <t>M119</t>
  </si>
  <si>
    <t>Nguyễn Ngọc Bảo</t>
  </si>
  <si>
    <t>MSG.05.013</t>
  </si>
  <si>
    <t>05012007</t>
  </si>
  <si>
    <t>M4813</t>
  </si>
  <si>
    <t>Trần Nguyễn Cẩm Đào</t>
  </si>
  <si>
    <t>MSG.05.019</t>
  </si>
  <si>
    <t>M2158</t>
  </si>
  <si>
    <t>Huỳnh Minh Đạt</t>
  </si>
  <si>
    <t>MSG.05.020</t>
  </si>
  <si>
    <t>18032007</t>
  </si>
  <si>
    <t>M4823</t>
  </si>
  <si>
    <t>Lý Trí Đức</t>
  </si>
  <si>
    <t>MSG.05.022</t>
  </si>
  <si>
    <t>Trường Tiểu học Lê Ngọc Hân</t>
  </si>
  <si>
    <t>M173</t>
  </si>
  <si>
    <t>Lê Hải Dương</t>
  </si>
  <si>
    <t>MSG.05.027</t>
  </si>
  <si>
    <t>23092007</t>
  </si>
  <si>
    <t>Trường Tiểu học Tân Phong A</t>
  </si>
  <si>
    <t>M210</t>
  </si>
  <si>
    <t>Đỗ Đặng Gia Hân</t>
  </si>
  <si>
    <t>MSG.05.030</t>
  </si>
  <si>
    <t>10092007</t>
  </si>
  <si>
    <t>M1259</t>
  </si>
  <si>
    <t>Nguyễn Thị Hồng Hạnh</t>
  </si>
  <si>
    <t>MSG.05.034</t>
  </si>
  <si>
    <t>M292</t>
  </si>
  <si>
    <t>Đào Huy Hiếu</t>
  </si>
  <si>
    <t>MSG.05.037</t>
  </si>
  <si>
    <t>Trường Tiểu học - THCS Nguyễn Hiền</t>
  </si>
  <si>
    <t>M2159</t>
  </si>
  <si>
    <t>Trần Lê Khánh Hưng</t>
  </si>
  <si>
    <t>MSG.05.042</t>
  </si>
  <si>
    <t>21062007</t>
  </si>
  <si>
    <t>Trường Tiểu học Đặng Văn Bất</t>
  </si>
  <si>
    <t>M364</t>
  </si>
  <si>
    <t>Tô Quỳnh Hương</t>
  </si>
  <si>
    <t>MSG.05.043</t>
  </si>
  <si>
    <t>M3621</t>
  </si>
  <si>
    <t>Trương Lê Huy</t>
  </si>
  <si>
    <t>MSG.05.048</t>
  </si>
  <si>
    <t>Trường Tiểu học Bắc Hải</t>
  </si>
  <si>
    <t>M2154</t>
  </si>
  <si>
    <t>Nguyễn Tấn Kha</t>
  </si>
  <si>
    <t>MSG.05.051</t>
  </si>
  <si>
    <t>16122007</t>
  </si>
  <si>
    <t>Trường Tiểu học B Vĩnh Khánh</t>
  </si>
  <si>
    <t>An Giang</t>
  </si>
  <si>
    <t>M4814</t>
  </si>
  <si>
    <t>Huỳnh Gia Khánh</t>
  </si>
  <si>
    <t>MSG.05.056</t>
  </si>
  <si>
    <t>Mỹ Tho</t>
  </si>
  <si>
    <t>M564</t>
  </si>
  <si>
    <t>Lê Đỗ Anh Khoa</t>
  </si>
  <si>
    <t>MSG.05.059</t>
  </si>
  <si>
    <t>17072007</t>
  </si>
  <si>
    <t>Trường Tiểu học Vĩnh Quang</t>
  </si>
  <si>
    <t>M1280</t>
  </si>
  <si>
    <t>Lê Đỗ Trung Kiên</t>
  </si>
  <si>
    <t>MSG.05.062</t>
  </si>
  <si>
    <t>M4816</t>
  </si>
  <si>
    <t>Nguyễn Ngọc Khánh Linh</t>
  </si>
  <si>
    <t>MSG.05.065</t>
  </si>
  <si>
    <t>Trường Tiểu học Nguyễn Đình Chiểu</t>
  </si>
  <si>
    <t>Nguyễn Cao Hoàng Long</t>
  </si>
  <si>
    <t>MSG.05.067</t>
  </si>
  <si>
    <t>24062007</t>
  </si>
  <si>
    <t>Trường Tiểu học Trần Thị Lý</t>
  </si>
  <si>
    <t>M614</t>
  </si>
  <si>
    <t>Nguyễn Ngọc Minh Mẫn</t>
  </si>
  <si>
    <t>MSG.05.070</t>
  </si>
  <si>
    <t>15092007</t>
  </si>
  <si>
    <t>M2144</t>
  </si>
  <si>
    <t>MSG.05.072</t>
  </si>
  <si>
    <t>04072007</t>
  </si>
  <si>
    <t>Trường Tiểu học Trần Nhân Tôn</t>
  </si>
  <si>
    <t>M638</t>
  </si>
  <si>
    <t>Nguyễn Kim Hoàng Nam</t>
  </si>
  <si>
    <t>MSG.05.075</t>
  </si>
  <si>
    <t>Trường Tiểu học Hồng Hà</t>
  </si>
  <si>
    <t>M672</t>
  </si>
  <si>
    <t>Đỗ Trung Nhân</t>
  </si>
  <si>
    <t>MSG.05.079</t>
  </si>
  <si>
    <t>Trường Tiểu học Đinh Tiên Hoàng</t>
  </si>
  <si>
    <t>M762</t>
  </si>
  <si>
    <t>Ngô Bảo Nhi</t>
  </si>
  <si>
    <t>MSG.05.084</t>
  </si>
  <si>
    <t>M796</t>
  </si>
  <si>
    <t>Nguyễn Hoàng Tuyết Nhi</t>
  </si>
  <si>
    <t>MSG.05.086</t>
  </si>
  <si>
    <t>M2146</t>
  </si>
  <si>
    <t>Thịnh Đinh Gia Phú</t>
  </si>
  <si>
    <t>MSG.05.089</t>
  </si>
  <si>
    <t>17102007</t>
  </si>
  <si>
    <t>Trường Tiểu học Tam Phước 2</t>
  </si>
  <si>
    <t>M4861</t>
  </si>
  <si>
    <t>MSG.05.093</t>
  </si>
  <si>
    <t>M2374</t>
  </si>
  <si>
    <t>Trương Trúc Quỳnh</t>
  </si>
  <si>
    <t>MSG.05.096</t>
  </si>
  <si>
    <t>Trường Tiểu học Thiện Tân</t>
  </si>
  <si>
    <t>M1528</t>
  </si>
  <si>
    <t>Tăng Bội San</t>
  </si>
  <si>
    <t>MSG.05.097</t>
  </si>
  <si>
    <t>11022007</t>
  </si>
  <si>
    <t>Trường Tiểu học Lạc Long Quân</t>
  </si>
  <si>
    <t>M2153</t>
  </si>
  <si>
    <t>Lê Đức Thành</t>
  </si>
  <si>
    <t>MSG.05.104</t>
  </si>
  <si>
    <t>M1028</t>
  </si>
  <si>
    <t>Phạm Tử Thiên</t>
  </si>
  <si>
    <t>MSG.05.108</t>
  </si>
  <si>
    <t>Trường Tiểu học Nguyễn Nghiêm</t>
  </si>
  <si>
    <t>Quảng Ngãi</t>
  </si>
  <si>
    <t>M1039</t>
  </si>
  <si>
    <t>Phạm Nguyễn Nam Thiện</t>
  </si>
  <si>
    <t>MSG.05.109</t>
  </si>
  <si>
    <t>25022007</t>
  </si>
  <si>
    <t>Trường THCS Trần Thị Lý</t>
  </si>
  <si>
    <t>M2148</t>
  </si>
  <si>
    <t>Hà Quang Thịnh</t>
  </si>
  <si>
    <t>MSG.05.110</t>
  </si>
  <si>
    <t>05042007</t>
  </si>
  <si>
    <t>M1453</t>
  </si>
  <si>
    <t>Phan Huy Thông</t>
  </si>
  <si>
    <t>MSG.05.113</t>
  </si>
  <si>
    <t>Trường Tiểu học Nguyễn An Ninh</t>
  </si>
  <si>
    <t>M1118</t>
  </si>
  <si>
    <t>Lê Nhất Thống</t>
  </si>
  <si>
    <t>MSG.05.114</t>
  </si>
  <si>
    <t>M1769</t>
  </si>
  <si>
    <t>Bùi Phương Thùy</t>
  </si>
  <si>
    <t>MSG.05.116</t>
  </si>
  <si>
    <t>M1457</t>
  </si>
  <si>
    <t>Nguyễn Đình Vĩnh Trí</t>
  </si>
  <si>
    <t>MSG.05.126</t>
  </si>
  <si>
    <t>Trường Tiểu học Nguyễn Huệ</t>
  </si>
  <si>
    <t>M4818</t>
  </si>
  <si>
    <t>Trần Nguyễn Thiên Trúc</t>
  </si>
  <si>
    <t>MSG.05.130</t>
  </si>
  <si>
    <t>04052007</t>
  </si>
  <si>
    <t>Trường Tiểu học Thủ Khoa Huân</t>
  </si>
  <si>
    <t>Tiền Giang</t>
  </si>
  <si>
    <t>M1691</t>
  </si>
  <si>
    <t>Nguyễn Tiến Tuấn</t>
  </si>
  <si>
    <t>MSG.05.133</t>
  </si>
  <si>
    <t>M1240</t>
  </si>
  <si>
    <t>Phạm Anh Tuấn</t>
  </si>
  <si>
    <t>MSG.05.134</t>
  </si>
  <si>
    <t>26022007</t>
  </si>
  <si>
    <t>Trường Tiểu học Tân Phong B</t>
  </si>
  <si>
    <t>M1257</t>
  </si>
  <si>
    <t>Triệu Quang Vinh</t>
  </si>
  <si>
    <t>MSG.05.138</t>
  </si>
  <si>
    <t>M1315</t>
  </si>
  <si>
    <t>Lê Minh Đức</t>
  </si>
  <si>
    <t>MSG.06.009</t>
  </si>
  <si>
    <t>29012006</t>
  </si>
  <si>
    <t>Trường THPT chuyên Trần Đại Nghĩa</t>
  </si>
  <si>
    <t>M1692</t>
  </si>
  <si>
    <t>Hoàng Bùi Nghĩa Dũng</t>
  </si>
  <si>
    <t>MSG.06.010</t>
  </si>
  <si>
    <t>14022006</t>
  </si>
  <si>
    <t>M4821</t>
  </si>
  <si>
    <t>Lâm Tiến Dũng</t>
  </si>
  <si>
    <t>MSG.06.011</t>
  </si>
  <si>
    <t>23072006</t>
  </si>
  <si>
    <t>Trường THCS Nguyễn Khuyến</t>
  </si>
  <si>
    <t>M5194</t>
  </si>
  <si>
    <t>Trần Minh Hiếu</t>
  </si>
  <si>
    <t>MSG.06.018</t>
  </si>
  <si>
    <t>M4822</t>
  </si>
  <si>
    <t>Vũ Quang Hùng</t>
  </si>
  <si>
    <t>MSG.06.024</t>
  </si>
  <si>
    <t>M2600</t>
  </si>
  <si>
    <t>Đỗ Quang Hưng</t>
  </si>
  <si>
    <t>MSG.06.025</t>
  </si>
  <si>
    <t>23022006</t>
  </si>
  <si>
    <t>Trường THCS Trần Hưng Đạo</t>
  </si>
  <si>
    <t>M3071</t>
  </si>
  <si>
    <t>Phạm Ngọc Huyền</t>
  </si>
  <si>
    <t>MSG.06.028</t>
  </si>
  <si>
    <t>M1463</t>
  </si>
  <si>
    <t>Nguyễn Phú Khang</t>
  </si>
  <si>
    <t>MSG.06.030</t>
  </si>
  <si>
    <t>M222</t>
  </si>
  <si>
    <t>Nguyễn Thế Bình Khang</t>
  </si>
  <si>
    <t>MSG.06.032</t>
  </si>
  <si>
    <t>09052006</t>
  </si>
  <si>
    <t>Trường THCS Nguyễn Nghiêm</t>
  </si>
  <si>
    <t xml:space="preserve">Quảng Ngãi </t>
  </si>
  <si>
    <t>M273</t>
  </si>
  <si>
    <t>Lê Nam Khánh</t>
  </si>
  <si>
    <t>MSG.06.034</t>
  </si>
  <si>
    <t>Trường THCS Lê Văn Tám</t>
  </si>
  <si>
    <t>M344</t>
  </si>
  <si>
    <t>Nguyễn Giang Tuấn Kiệt</t>
  </si>
  <si>
    <t>MSG.06.041</t>
  </si>
  <si>
    <t>M445</t>
  </si>
  <si>
    <t>Trần Bảo Lâm</t>
  </si>
  <si>
    <t>MSG.06.044</t>
  </si>
  <si>
    <t>M484</t>
  </si>
  <si>
    <t>MSG.06.047</t>
  </si>
  <si>
    <t>17062006</t>
  </si>
  <si>
    <t>M1543</t>
  </si>
  <si>
    <t>Thịnh Nhật Linh</t>
  </si>
  <si>
    <t>MSG.06.049</t>
  </si>
  <si>
    <t>Trường THCS Hòa Bình</t>
  </si>
  <si>
    <t>M519</t>
  </si>
  <si>
    <t>MSG.06.054</t>
  </si>
  <si>
    <t>07092006</t>
  </si>
  <si>
    <t>M539</t>
  </si>
  <si>
    <t>Trần Đặng Nhật Minh</t>
  </si>
  <si>
    <t>MSG.06.055</t>
  </si>
  <si>
    <t>M619</t>
  </si>
  <si>
    <t>Phạm Thị Bảo Ngọc</t>
  </si>
  <si>
    <t>MSG.06.061</t>
  </si>
  <si>
    <t>M4494</t>
  </si>
  <si>
    <t>Trịnh Việt Phong</t>
  </si>
  <si>
    <t>MSG.06.066</t>
  </si>
  <si>
    <t>M655</t>
  </si>
  <si>
    <t>Đào Thiên Phú</t>
  </si>
  <si>
    <t>MSG.06.067</t>
  </si>
  <si>
    <t>20032006</t>
  </si>
  <si>
    <t>M691</t>
  </si>
  <si>
    <t>Nguyễn Công Phú</t>
  </si>
  <si>
    <t>MSG.06.068</t>
  </si>
  <si>
    <t>Trường THCS Nguyễn An Khương</t>
  </si>
  <si>
    <t>M702</t>
  </si>
  <si>
    <t>Ngô Quốc Tài</t>
  </si>
  <si>
    <t>MSG.06.071</t>
  </si>
  <si>
    <t>M706</t>
  </si>
  <si>
    <t>Bùi Trọng Thành</t>
  </si>
  <si>
    <t>MSG.06.072</t>
  </si>
  <si>
    <t>24122005</t>
  </si>
  <si>
    <t>Trường THCS Phước Bửu</t>
  </si>
  <si>
    <t>Bà Rịa-Vũng Tàu</t>
  </si>
  <si>
    <t>M726</t>
  </si>
  <si>
    <t>Ngô Anh Thư</t>
  </si>
  <si>
    <t>MSG.06.077</t>
  </si>
  <si>
    <t>Trường THCS Nguyễn Hữu Thọ</t>
  </si>
  <si>
    <t>M2599</t>
  </si>
  <si>
    <t>Phan Minh Trí</t>
  </si>
  <si>
    <t>MSG.06.079</t>
  </si>
  <si>
    <t>Trường THCS Nguyễn Tất Thành</t>
  </si>
  <si>
    <t>Phú Yên</t>
  </si>
  <si>
    <t>M761</t>
  </si>
  <si>
    <t>Nguyễn Thái Hải Triều</t>
  </si>
  <si>
    <t>MSG.06.080</t>
  </si>
  <si>
    <t>M3072</t>
  </si>
  <si>
    <t>Huỳnh Thảo Tường Vân</t>
  </si>
  <si>
    <t>MSG.06.083</t>
  </si>
  <si>
    <t>M877</t>
  </si>
  <si>
    <t>Nguyễn Phạm Khánh An</t>
  </si>
  <si>
    <t>MSG.07.001</t>
  </si>
  <si>
    <t>04062005</t>
  </si>
  <si>
    <t>M923</t>
  </si>
  <si>
    <t>MSG.07.005</t>
  </si>
  <si>
    <t>23032005</t>
  </si>
  <si>
    <t>M2605</t>
  </si>
  <si>
    <t>Nguyễn Nhật Anh</t>
  </si>
  <si>
    <t>MSG.07.006</t>
  </si>
  <si>
    <t>08012005</t>
  </si>
  <si>
    <t>M2604</t>
  </si>
  <si>
    <t>Trần Lan Anh</t>
  </si>
  <si>
    <t>MSG.07.007</t>
  </si>
  <si>
    <t>06042005</t>
  </si>
  <si>
    <t>M972</t>
  </si>
  <si>
    <t>MSG.07.010</t>
  </si>
  <si>
    <t>01022005</t>
  </si>
  <si>
    <t>M4616</t>
  </si>
  <si>
    <t>Dương Khôn Bảo</t>
  </si>
  <si>
    <t>MSG.07.012</t>
  </si>
  <si>
    <t>M2601</t>
  </si>
  <si>
    <t>Đường Hương Giang</t>
  </si>
  <si>
    <t>MSG.07.021</t>
  </si>
  <si>
    <t>11082005</t>
  </si>
  <si>
    <t>M1157</t>
  </si>
  <si>
    <t>Bùi Quang Nam Hải</t>
  </si>
  <si>
    <t>MSG.07.023</t>
  </si>
  <si>
    <t>M3070</t>
  </si>
  <si>
    <t>Trương Công Huy Hoàng</t>
  </si>
  <si>
    <t>MSG.07.027</t>
  </si>
  <si>
    <t>21012005</t>
  </si>
  <si>
    <t>M1243</t>
  </si>
  <si>
    <t>Nguyễn Anh Huy</t>
  </si>
  <si>
    <t>MSG.07.029</t>
  </si>
  <si>
    <t>24032005</t>
  </si>
  <si>
    <t>M1258</t>
  </si>
  <si>
    <t>Thái Gia Huy</t>
  </si>
  <si>
    <t>MSG.07.030</t>
  </si>
  <si>
    <t>22062005</t>
  </si>
  <si>
    <t>M9</t>
  </si>
  <si>
    <t>Đỗ Thành Nam</t>
  </si>
  <si>
    <t>MSG.07.040</t>
  </si>
  <si>
    <t>14082005</t>
  </si>
  <si>
    <t>M54</t>
  </si>
  <si>
    <t>Thân Minh Nghĩa</t>
  </si>
  <si>
    <t>MSG.07.043</t>
  </si>
  <si>
    <t>27012005</t>
  </si>
  <si>
    <t>M87</t>
  </si>
  <si>
    <t>Mai Trung Nguyên</t>
  </si>
  <si>
    <t>MSG.07.045</t>
  </si>
  <si>
    <t>Trường THCS Lộc Sơn</t>
  </si>
  <si>
    <t>M159</t>
  </si>
  <si>
    <t>Nguyễn Hoàng Phúc</t>
  </si>
  <si>
    <t>MSG.07.051</t>
  </si>
  <si>
    <t>14022005</t>
  </si>
  <si>
    <t>M169</t>
  </si>
  <si>
    <t>Nguyễn Hữu Phúc</t>
  </si>
  <si>
    <t>MSG.07.052</t>
  </si>
  <si>
    <t>21102005</t>
  </si>
  <si>
    <t>M200</t>
  </si>
  <si>
    <t>Tô Huỳnh Phúc</t>
  </si>
  <si>
    <t>MSG.07.053</t>
  </si>
  <si>
    <t>25052005</t>
  </si>
  <si>
    <t>M2607</t>
  </si>
  <si>
    <t>Nguyễn Thành Tâm</t>
  </si>
  <si>
    <t>MSG.07.058</t>
  </si>
  <si>
    <t>10012005</t>
  </si>
  <si>
    <t>M402</t>
  </si>
  <si>
    <t>Lư Tuấn Thành</t>
  </si>
  <si>
    <t>MSG.07.061</t>
  </si>
  <si>
    <t>22112005</t>
  </si>
  <si>
    <t>Trường Trung học Thực hành Sài Gòn</t>
  </si>
  <si>
    <t xml:space="preserve">TP. Hồ Chí Minh </t>
  </si>
  <si>
    <t>M570</t>
  </si>
  <si>
    <t>Nguyễn Cao Minh Tuấn</t>
  </si>
  <si>
    <t>MSG.07.071</t>
  </si>
  <si>
    <t>24062005</t>
  </si>
  <si>
    <t>M2612</t>
  </si>
  <si>
    <t>Nguyễn Quang Tùng</t>
  </si>
  <si>
    <t>MSG.07.074</t>
  </si>
  <si>
    <t>M1545</t>
  </si>
  <si>
    <t>Tăng Gia Tùng</t>
  </si>
  <si>
    <t>MSG.07.075</t>
  </si>
  <si>
    <t>23052005</t>
  </si>
  <si>
    <t>M3086</t>
  </si>
  <si>
    <t>Lê Quốc Việt</t>
  </si>
  <si>
    <t>MSG.07.077</t>
  </si>
  <si>
    <t>M911</t>
  </si>
  <si>
    <t>Phạm Yến Vy</t>
  </si>
  <si>
    <t>MSG.07.081</t>
  </si>
  <si>
    <t>Trường THCS Tân Tạo A</t>
  </si>
  <si>
    <t>M3091</t>
  </si>
  <si>
    <t>Nguyễn Diệp Phúc Bình</t>
  </si>
  <si>
    <t>MSG.08.009</t>
  </si>
  <si>
    <t>M3039</t>
  </si>
  <si>
    <t>Trần Hoàng Minh Châu</t>
  </si>
  <si>
    <t>MSG.08.010</t>
  </si>
  <si>
    <t>20112004</t>
  </si>
  <si>
    <t>M1061</t>
  </si>
  <si>
    <t>Trần Phan Anh Danh</t>
  </si>
  <si>
    <t>MSG.08.013</t>
  </si>
  <si>
    <t>01062004</t>
  </si>
  <si>
    <t>Trường THCS Colette</t>
  </si>
  <si>
    <t>M1064</t>
  </si>
  <si>
    <t>Mai Phan Anh Đào</t>
  </si>
  <si>
    <t>MSG.08.014</t>
  </si>
  <si>
    <t>M1171</t>
  </si>
  <si>
    <t>Lê Phong Hào</t>
  </si>
  <si>
    <t>MSG.08.022</t>
  </si>
  <si>
    <t>M3095</t>
  </si>
  <si>
    <t>Lê Tự Nguyên Hào</t>
  </si>
  <si>
    <t>MSG.08.023</t>
  </si>
  <si>
    <t>12082004</t>
  </si>
  <si>
    <t>M3097</t>
  </si>
  <si>
    <t>MSG.08.027</t>
  </si>
  <si>
    <t>Trường THCS Thiện Tân</t>
  </si>
  <si>
    <t>M3092</t>
  </si>
  <si>
    <t>Nguyễn Tài Minh Huy</t>
  </si>
  <si>
    <t>MSG.08.029</t>
  </si>
  <si>
    <t>08032004</t>
  </si>
  <si>
    <t>M3083</t>
  </si>
  <si>
    <t>Đỗ Duy Khang</t>
  </si>
  <si>
    <t>MSG.08.032</t>
  </si>
  <si>
    <t>19112004</t>
  </si>
  <si>
    <t>M1335</t>
  </si>
  <si>
    <t>Trần Phú Khang</t>
  </si>
  <si>
    <t>MSG.08.034</t>
  </si>
  <si>
    <t>Trường dân lập quốc tế Việt Úc</t>
  </si>
  <si>
    <t>M2606</t>
  </si>
  <si>
    <t>Nguyễn Minh Khoa</t>
  </si>
  <si>
    <t>MSG.08.038</t>
  </si>
  <si>
    <t>Trường THCS Lam Sơn</t>
  </si>
  <si>
    <t>M3041</t>
  </si>
  <si>
    <t>Cao Võ Nhật Minh</t>
  </si>
  <si>
    <t>MSG.08.046</t>
  </si>
  <si>
    <t>M3112</t>
  </si>
  <si>
    <t>MSG.08.047</t>
  </si>
  <si>
    <t>22012004</t>
  </si>
  <si>
    <t>M59</t>
  </si>
  <si>
    <t>Trần Nguyễn Thanh Nguyên</t>
  </si>
  <si>
    <t>MSG.08.051</t>
  </si>
  <si>
    <t>19082004</t>
  </si>
  <si>
    <t>M154</t>
  </si>
  <si>
    <t>Ngô Thành Nhân</t>
  </si>
  <si>
    <t>MSG.08.052</t>
  </si>
  <si>
    <t>14022004</t>
  </si>
  <si>
    <t>M162</t>
  </si>
  <si>
    <t>Phạm Quang Nhựt</t>
  </si>
  <si>
    <t>MSG.08.055</t>
  </si>
  <si>
    <t>15062004</t>
  </si>
  <si>
    <t>Trường THCS Lê Quí Đôn</t>
  </si>
  <si>
    <t>Vĩnh Long</t>
  </si>
  <si>
    <t>M3104</t>
  </si>
  <si>
    <t>Nguyễn Tuấn Phong</t>
  </si>
  <si>
    <t>MSG.08.057</t>
  </si>
  <si>
    <t>13102004</t>
  </si>
  <si>
    <t>M228</t>
  </si>
  <si>
    <t>Nguyễn Lê Thiên Phúc</t>
  </si>
  <si>
    <t>MSG.08.059</t>
  </si>
  <si>
    <t>29082004</t>
  </si>
  <si>
    <t>M3116</t>
  </si>
  <si>
    <t>Trần Minh Sơn</t>
  </si>
  <si>
    <t>MSG.08.063</t>
  </si>
  <si>
    <t>19032004</t>
  </si>
  <si>
    <t>M381</t>
  </si>
  <si>
    <t>Nguyễn Tuấn Tài</t>
  </si>
  <si>
    <t>MSG.08.066</t>
  </si>
  <si>
    <t>13012004</t>
  </si>
  <si>
    <t>M3109</t>
  </si>
  <si>
    <t>Trì Nguyên Thành</t>
  </si>
  <si>
    <t>MSG.08.068</t>
  </si>
  <si>
    <t>10042004</t>
  </si>
  <si>
    <t>M3114</t>
  </si>
  <si>
    <t>MSG.08.072</t>
  </si>
  <si>
    <t>24052004</t>
  </si>
  <si>
    <t>M2615</t>
  </si>
  <si>
    <t>Nguyễn Tam Thông</t>
  </si>
  <si>
    <t>MSG.08.073</t>
  </si>
  <si>
    <t>01012004</t>
  </si>
  <si>
    <t>M4618</t>
  </si>
  <si>
    <t>Mai Phan Anh Thư</t>
  </si>
  <si>
    <t>MSG.08.074</t>
  </si>
  <si>
    <t>M3115</t>
  </si>
  <si>
    <t>Đặng Đình Văn</t>
  </si>
  <si>
    <t>MSG.08.082</t>
  </si>
  <si>
    <t>16052004</t>
  </si>
  <si>
    <t>Trường THCS Tân Phú</t>
  </si>
  <si>
    <t>Bình Phước</t>
  </si>
  <si>
    <t>M629</t>
  </si>
  <si>
    <t>Đặng Nguyễn Tường Vi</t>
  </si>
  <si>
    <t>MSG.08.083</t>
  </si>
  <si>
    <t>Trường THCS Kim Đồng</t>
  </si>
  <si>
    <t>M2613</t>
  </si>
  <si>
    <t>Nguyễn Lê Hoàng Duy</t>
  </si>
  <si>
    <t>MSG.09.009</t>
  </si>
  <si>
    <t>24122003</t>
  </si>
  <si>
    <t>Trường THCS Lê Anh Xuân</t>
  </si>
  <si>
    <t>M3107</t>
  </si>
  <si>
    <t>MSG.09.010</t>
  </si>
  <si>
    <t>M916</t>
  </si>
  <si>
    <t>Nguyễn Phan Hoài Hương</t>
  </si>
  <si>
    <t>MSG.09.013</t>
  </si>
  <si>
    <t>02012003</t>
  </si>
  <si>
    <t>M844</t>
  </si>
  <si>
    <t>Kiều Quốc Huy</t>
  </si>
  <si>
    <t>MSG.09.014</t>
  </si>
  <si>
    <t>M1006</t>
  </si>
  <si>
    <t>MSG.09.020</t>
  </si>
  <si>
    <t>11032003</t>
  </si>
  <si>
    <t>M1027</t>
  </si>
  <si>
    <t>Nguyễn Xuân Minh</t>
  </si>
  <si>
    <t>MSG.09.021</t>
  </si>
  <si>
    <t>17042003</t>
  </si>
  <si>
    <t>M4492</t>
  </si>
  <si>
    <t>Nguyễn Phương Thanh Ngân</t>
  </si>
  <si>
    <t>MSG.09.025</t>
  </si>
  <si>
    <t>05032003</t>
  </si>
  <si>
    <t>Trường THCS Nghị Đức</t>
  </si>
  <si>
    <t>Bình Thuận</t>
  </si>
  <si>
    <t>M1664</t>
  </si>
  <si>
    <t>Diệp Tường Nghiêm</t>
  </si>
  <si>
    <t>MSG.09.026</t>
  </si>
  <si>
    <t>25062003</t>
  </si>
  <si>
    <t>Trường THPT chuyên Trần Hưng Đạo</t>
  </si>
  <si>
    <t>M1071</t>
  </si>
  <si>
    <t>Phan Minh Nhật</t>
  </si>
  <si>
    <t>MSG.09.027</t>
  </si>
  <si>
    <t>02092003</t>
  </si>
  <si>
    <t>M1153</t>
  </si>
  <si>
    <t>Nguyễn Huy Thắng</t>
  </si>
  <si>
    <t>MSG.09.032</t>
  </si>
  <si>
    <t>12012003</t>
  </si>
  <si>
    <t>M3106</t>
  </si>
  <si>
    <t>Lê Trang Thiên Thanh</t>
  </si>
  <si>
    <t>MSG.09.033</t>
  </si>
  <si>
    <t>28042003</t>
  </si>
  <si>
    <t>M1249</t>
  </si>
  <si>
    <t>Nguyễn Thị Tuyết Anh</t>
  </si>
  <si>
    <t>MSG.10.005</t>
  </si>
  <si>
    <t>26082002</t>
  </si>
  <si>
    <t>Trường THPT chuyên Lương Thế Vinh</t>
  </si>
  <si>
    <t>M1357</t>
  </si>
  <si>
    <t>Nguyễn Hữu Danh</t>
  </si>
  <si>
    <t>MSG.10.011</t>
  </si>
  <si>
    <t>15082002</t>
  </si>
  <si>
    <t>Trường THPT Chuyên Lê Hồng Phong</t>
  </si>
  <si>
    <t>M1389</t>
  </si>
  <si>
    <t>Phan Minh Đạt</t>
  </si>
  <si>
    <t>MSG.10.012</t>
  </si>
  <si>
    <t>M167</t>
  </si>
  <si>
    <t>Nguyễn Hoàng Bảo Hùng</t>
  </si>
  <si>
    <t>MSG.10.022</t>
  </si>
  <si>
    <t>15092002</t>
  </si>
  <si>
    <t>M183</t>
  </si>
  <si>
    <t>Bùi Ngọc Huy</t>
  </si>
  <si>
    <t>MSG.10.023</t>
  </si>
  <si>
    <t>05102002</t>
  </si>
  <si>
    <t>M391</t>
  </si>
  <si>
    <t>Võ Huỳnh</t>
  </si>
  <si>
    <t>MSG.10.027</t>
  </si>
  <si>
    <t>M423</t>
  </si>
  <si>
    <t>Nguyễn Minh Khang</t>
  </si>
  <si>
    <t>MSG.10.028</t>
  </si>
  <si>
    <t>25022002</t>
  </si>
  <si>
    <t>Trường Phổ thông Năng Khiếu, ĐH QGTPHCM</t>
  </si>
  <si>
    <t>M510</t>
  </si>
  <si>
    <t>Nguyễn Đức Anh Khoa</t>
  </si>
  <si>
    <t>MSG.10.030</t>
  </si>
  <si>
    <t>27092002</t>
  </si>
  <si>
    <t>M563</t>
  </si>
  <si>
    <t>Phạm Đình Anh Khoa</t>
  </si>
  <si>
    <t>MSG.10.031</t>
  </si>
  <si>
    <t>06012002</t>
  </si>
  <si>
    <t>M814</t>
  </si>
  <si>
    <t>Nguyễn Xuân Mạnh</t>
  </si>
  <si>
    <t>MSG.10.037</t>
  </si>
  <si>
    <t>13122002</t>
  </si>
  <si>
    <t>M1498</t>
  </si>
  <si>
    <t>Trương Hồ Hoài Nam</t>
  </si>
  <si>
    <t>MSG.10.039</t>
  </si>
  <si>
    <t>M297</t>
  </si>
  <si>
    <t>Phùng Trọng Nghĩa</t>
  </si>
  <si>
    <t>MSG.10.040</t>
  </si>
  <si>
    <t>29012002</t>
  </si>
  <si>
    <t>Trường THPT Chuyên Thăng Long</t>
  </si>
  <si>
    <t>Đà Lạt</t>
  </si>
  <si>
    <t>M1774</t>
  </si>
  <si>
    <t>Cao Nhật Thiên</t>
  </si>
  <si>
    <t>MSG.10.046</t>
  </si>
  <si>
    <t>M626</t>
  </si>
  <si>
    <t>MSG.10.054</t>
  </si>
  <si>
    <t>M664</t>
  </si>
  <si>
    <t>Thái Minh Trí</t>
  </si>
  <si>
    <t>MSG.10.055</t>
  </si>
  <si>
    <t>17122002</t>
  </si>
  <si>
    <t>Trường THPT Chuyên Vị Thanh</t>
  </si>
  <si>
    <t>Hậu Giang</t>
  </si>
  <si>
    <t>M1488</t>
  </si>
  <si>
    <t>Nguyễn Mạc Nam Trung</t>
  </si>
  <si>
    <t>MSG.10.056</t>
  </si>
  <si>
    <t>27042002</t>
  </si>
  <si>
    <t>M1495</t>
  </si>
  <si>
    <t>Đặng Đức Trường</t>
  </si>
  <si>
    <t>MSG.10.057</t>
  </si>
  <si>
    <t>M786</t>
  </si>
  <si>
    <t>Bùi Khánh Vĩnh</t>
  </si>
  <si>
    <t>MSG.10.061</t>
  </si>
  <si>
    <t>05122002</t>
  </si>
  <si>
    <t>M1482</t>
  </si>
  <si>
    <t>MSG.10.062</t>
  </si>
  <si>
    <t>19122002</t>
  </si>
  <si>
    <t>SL</t>
  </si>
  <si>
    <t>Địa điểm 
thi V2</t>
  </si>
  <si>
    <t>Mã nơi thi V1</t>
  </si>
  <si>
    <t>SBD V1</t>
  </si>
  <si>
    <t>SBD V2</t>
  </si>
  <si>
    <t>Phòng số</t>
  </si>
  <si>
    <t>Số chỗ</t>
  </si>
  <si>
    <t>Tên GĐ</t>
  </si>
  <si>
    <t>01</t>
  </si>
  <si>
    <t>H9.201</t>
  </si>
  <si>
    <t>02</t>
  </si>
  <si>
    <t>H9.202</t>
  </si>
  <si>
    <t>03</t>
  </si>
  <si>
    <t>H9.203</t>
  </si>
  <si>
    <t>04</t>
  </si>
  <si>
    <t>H9.301</t>
  </si>
  <si>
    <t>05</t>
  </si>
  <si>
    <t>H9.302</t>
  </si>
  <si>
    <t>06</t>
  </si>
  <si>
    <t>H9.303</t>
  </si>
  <si>
    <t>07</t>
  </si>
  <si>
    <t>H9.401</t>
  </si>
  <si>
    <t>08</t>
  </si>
  <si>
    <t>H9.402</t>
  </si>
  <si>
    <t>09</t>
  </si>
  <si>
    <t>H9.403</t>
  </si>
  <si>
    <t>10</t>
  </si>
  <si>
    <t>H9.501</t>
  </si>
  <si>
    <t>H9.502</t>
  </si>
  <si>
    <t>H9.503</t>
  </si>
  <si>
    <t>13</t>
  </si>
  <si>
    <t>H9.601</t>
  </si>
  <si>
    <t>14</t>
  </si>
  <si>
    <t>H9.602</t>
  </si>
  <si>
    <t>15</t>
  </si>
  <si>
    <t>H9.603</t>
  </si>
  <si>
    <t>H9.604</t>
  </si>
  <si>
    <t>H9.605</t>
  </si>
  <si>
    <t>H5.307</t>
  </si>
  <si>
    <t>H5.308</t>
  </si>
  <si>
    <t>H5.309</t>
  </si>
  <si>
    <t>H5.310</t>
  </si>
  <si>
    <t>H5.312</t>
  </si>
  <si>
    <t>H5.313</t>
  </si>
  <si>
    <t>H5.314</t>
  </si>
  <si>
    <t>H5.315</t>
  </si>
  <si>
    <t>H5.316</t>
  </si>
  <si>
    <t>H5.406</t>
  </si>
  <si>
    <t>H5.407</t>
  </si>
  <si>
    <t>H5.408</t>
  </si>
  <si>
    <t>H5.409</t>
  </si>
  <si>
    <t>H5.410</t>
  </si>
  <si>
    <t>H5.411</t>
  </si>
  <si>
    <t>H5.412</t>
  </si>
  <si>
    <t>H5.413</t>
  </si>
  <si>
    <t>H5.414</t>
  </si>
  <si>
    <t>H5.415</t>
  </si>
  <si>
    <t>H5.416</t>
  </si>
  <si>
    <t>H5.506</t>
  </si>
  <si>
    <t>H5.507</t>
  </si>
  <si>
    <t>H5.508</t>
  </si>
  <si>
    <t>H5.509</t>
  </si>
  <si>
    <t>H5.510</t>
  </si>
  <si>
    <t>H5.511</t>
  </si>
  <si>
    <t>H5.512</t>
  </si>
  <si>
    <t>H5.513</t>
  </si>
  <si>
    <t>H5.514</t>
  </si>
  <si>
    <t>H5.515</t>
  </si>
  <si>
    <t>H5.516</t>
  </si>
  <si>
    <t>H3.216</t>
  </si>
  <si>
    <t>H3.214</t>
  </si>
  <si>
    <t>H3.210</t>
  </si>
  <si>
    <t>H3.211</t>
  </si>
  <si>
    <t>H3.213</t>
  </si>
  <si>
    <t>H3.401</t>
  </si>
  <si>
    <t>H3.402</t>
  </si>
  <si>
    <t>H3.404</t>
  </si>
  <si>
    <t>H3.405</t>
  </si>
  <si>
    <t>H3.406</t>
  </si>
  <si>
    <t>H3.407</t>
  </si>
  <si>
    <t>H3.408</t>
  </si>
  <si>
    <t>H3.409</t>
  </si>
  <si>
    <t>H3.411</t>
  </si>
  <si>
    <t>H3.417</t>
  </si>
  <si>
    <t>H3.501</t>
  </si>
  <si>
    <t>H3.502</t>
  </si>
  <si>
    <t>H3.504</t>
  </si>
  <si>
    <t>H3.505</t>
  </si>
  <si>
    <t>H3.506</t>
  </si>
  <si>
    <t>H3.507</t>
  </si>
  <si>
    <t>H3.508</t>
  </si>
  <si>
    <t>H3.509</t>
  </si>
  <si>
    <t>H3.511</t>
  </si>
  <si>
    <t>H3.512</t>
  </si>
  <si>
    <t>H3.513</t>
  </si>
  <si>
    <t>H3.514</t>
  </si>
  <si>
    <t>H3.515</t>
  </si>
  <si>
    <t>H3.516</t>
  </si>
  <si>
    <t>H2.201</t>
  </si>
  <si>
    <t>H2.213</t>
  </si>
  <si>
    <t>H2.214</t>
  </si>
  <si>
    <t>H2.406</t>
  </si>
  <si>
    <t>H2.407</t>
  </si>
  <si>
    <t>Số lượng thí sinh trong phòng</t>
  </si>
  <si>
    <t>Chọn</t>
  </si>
  <si>
    <t>CHK</t>
  </si>
  <si>
    <t>Phòng thi</t>
  </si>
  <si>
    <t>M2S.04.01</t>
  </si>
  <si>
    <t>M2S.04.02</t>
  </si>
  <si>
    <t>M2S.04.03</t>
  </si>
  <si>
    <t>M2S.04.04</t>
  </si>
  <si>
    <t>M2S.04.05</t>
  </si>
  <si>
    <t>M2S.04.06</t>
  </si>
  <si>
    <t>M2S.04.07</t>
  </si>
  <si>
    <t>M2S.04.08</t>
  </si>
  <si>
    <t>M2S.04.09</t>
  </si>
  <si>
    <t>M2S.04.10</t>
  </si>
  <si>
    <t>M2S.04.11</t>
  </si>
  <si>
    <t>M2S.04.12</t>
  </si>
  <si>
    <t>M2S.04.13</t>
  </si>
  <si>
    <t>M2S.04.14</t>
  </si>
  <si>
    <t>M2S.04.15</t>
  </si>
  <si>
    <t>M2S.04.16</t>
  </si>
  <si>
    <t>M2S.04.17</t>
  </si>
  <si>
    <t>M2S.04.18</t>
  </si>
  <si>
    <t>M2S.04.19</t>
  </si>
  <si>
    <t>M2S.04.20</t>
  </si>
  <si>
    <t>M2S.04.21</t>
  </si>
  <si>
    <t>M2S.04.22</t>
  </si>
  <si>
    <t>M2S.04.23</t>
  </si>
  <si>
    <t>M2S.04.24</t>
  </si>
  <si>
    <t>M2S.04.25</t>
  </si>
  <si>
    <t>M2S.04.26</t>
  </si>
  <si>
    <t>M2S.04.27</t>
  </si>
  <si>
    <t>M2S.04.28</t>
  </si>
  <si>
    <t>M2S.04.29</t>
  </si>
  <si>
    <t>M2S.04.30</t>
  </si>
  <si>
    <t>M2S.04.31</t>
  </si>
  <si>
    <t>M2S.04.32</t>
  </si>
  <si>
    <t>M2S.05.01</t>
  </si>
  <si>
    <t>M2S.05.02</t>
  </si>
  <si>
    <t>M2S.05.03</t>
  </si>
  <si>
    <t>M2S.05.04</t>
  </si>
  <si>
    <t>M2S.05.05</t>
  </si>
  <si>
    <t>M2S.05.06</t>
  </si>
  <si>
    <t>M2S.05.07</t>
  </si>
  <si>
    <t>M2S.05.08</t>
  </si>
  <si>
    <t>M2S.05.09</t>
  </si>
  <si>
    <t>M2S.05.10</t>
  </si>
  <si>
    <t>M2S.05.11</t>
  </si>
  <si>
    <t>M2S.05.12</t>
  </si>
  <si>
    <t>M2S.05.13</t>
  </si>
  <si>
    <t>M2S.05.14</t>
  </si>
  <si>
    <t>M2S.05.15</t>
  </si>
  <si>
    <t>M2S.05.16</t>
  </si>
  <si>
    <t>M2S.05.17</t>
  </si>
  <si>
    <t>M2S.05.18</t>
  </si>
  <si>
    <t>M2S.05.19</t>
  </si>
  <si>
    <t>M2S.05.20</t>
  </si>
  <si>
    <t>M2S.05.22</t>
  </si>
  <si>
    <t>M2S.05.23</t>
  </si>
  <si>
    <t>M2S.05.24</t>
  </si>
  <si>
    <t>M2S.05.25</t>
  </si>
  <si>
    <t>M2S.05.26</t>
  </si>
  <si>
    <t>M2S.05.27</t>
  </si>
  <si>
    <t>M2S.05.28</t>
  </si>
  <si>
    <t>M2S.05.29</t>
  </si>
  <si>
    <t>M2S.05.30</t>
  </si>
  <si>
    <t>M2S.05.31</t>
  </si>
  <si>
    <t>M2S.05.32</t>
  </si>
  <si>
    <t>M2S.05.33</t>
  </si>
  <si>
    <t>M2S.05.34</t>
  </si>
  <si>
    <t>M2S.05.35</t>
  </si>
  <si>
    <t>M2S.05.36</t>
  </si>
  <si>
    <t>M2S.05.37</t>
  </si>
  <si>
    <t>M2S.05.38</t>
  </si>
  <si>
    <t>M2S.05.39</t>
  </si>
  <si>
    <t>M2S.05.40</t>
  </si>
  <si>
    <t>M2S.05.41</t>
  </si>
  <si>
    <t>M2S.05.42</t>
  </si>
  <si>
    <t>M2S.05.43</t>
  </si>
  <si>
    <t>M2S.06.01</t>
  </si>
  <si>
    <t>M2S.06.02</t>
  </si>
  <si>
    <t>M2S.06.03</t>
  </si>
  <si>
    <t>M2S.06.04</t>
  </si>
  <si>
    <t>M2S.06.05</t>
  </si>
  <si>
    <t>M2S.06.06</t>
  </si>
  <si>
    <t>M2S.06.07</t>
  </si>
  <si>
    <t>M2S.06.08</t>
  </si>
  <si>
    <t>M2S.06.09</t>
  </si>
  <si>
    <t>M2S.06.10</t>
  </si>
  <si>
    <t>M2S.06.11</t>
  </si>
  <si>
    <t>M2S.06.12</t>
  </si>
  <si>
    <t>M2S.06.13</t>
  </si>
  <si>
    <t>M2S.06.14</t>
  </si>
  <si>
    <t>M2S.06.15</t>
  </si>
  <si>
    <t>M2S.06.16</t>
  </si>
  <si>
    <t>M2S.06.17</t>
  </si>
  <si>
    <t>M2S.06.18</t>
  </si>
  <si>
    <t>M2S.06.19</t>
  </si>
  <si>
    <t>M2S.06.20</t>
  </si>
  <si>
    <t>M2S.06.21</t>
  </si>
  <si>
    <t>M2S.06.22</t>
  </si>
  <si>
    <t>M2S.06.23</t>
  </si>
  <si>
    <t>M2S.06.24</t>
  </si>
  <si>
    <t>M2S.06.25</t>
  </si>
  <si>
    <t>M2S.06.26</t>
  </si>
  <si>
    <t>M2S.07.01</t>
  </si>
  <si>
    <t>M2S.07.02</t>
  </si>
  <si>
    <t>M2S.07.03</t>
  </si>
  <si>
    <t>M2S.07.04</t>
  </si>
  <si>
    <t>M2S.07.05</t>
  </si>
  <si>
    <t>M2S.07.06</t>
  </si>
  <si>
    <t>M2S.07.07</t>
  </si>
  <si>
    <t>M2S.07.08</t>
  </si>
  <si>
    <t>M2S.07.09</t>
  </si>
  <si>
    <t>M2S.07.10</t>
  </si>
  <si>
    <t>M2S.07.11</t>
  </si>
  <si>
    <t>M2S.07.12</t>
  </si>
  <si>
    <t>M2S.07.13</t>
  </si>
  <si>
    <t>M2S.07.14</t>
  </si>
  <si>
    <t>M2S.07.15</t>
  </si>
  <si>
    <t>M2S.07.16</t>
  </si>
  <si>
    <t>M2S.07.17</t>
  </si>
  <si>
    <t>M2S.07.18</t>
  </si>
  <si>
    <t>M2S.07.19</t>
  </si>
  <si>
    <t>M2S.07.20</t>
  </si>
  <si>
    <t>M2S.07.21</t>
  </si>
  <si>
    <t>M2S.07.22</t>
  </si>
  <si>
    <t>M2S.07.23</t>
  </si>
  <si>
    <t>M2S.07.24</t>
  </si>
  <si>
    <t>M2S.08.01</t>
  </si>
  <si>
    <t>M2S.08.02</t>
  </si>
  <si>
    <t>M2S.08.03</t>
  </si>
  <si>
    <t>M2S.08.04</t>
  </si>
  <si>
    <t>M2S.08.05</t>
  </si>
  <si>
    <t>M2S.08.06</t>
  </si>
  <si>
    <t>M2S.08.07</t>
  </si>
  <si>
    <t>M2S.08.08</t>
  </si>
  <si>
    <t>M2S.08.09</t>
  </si>
  <si>
    <t>M2S.08.10</t>
  </si>
  <si>
    <t>M2S.08.11</t>
  </si>
  <si>
    <t>M2S.08.12</t>
  </si>
  <si>
    <t>M2S.08.13</t>
  </si>
  <si>
    <t>M2S.08.14</t>
  </si>
  <si>
    <t>M2S.08.15</t>
  </si>
  <si>
    <t>M2S.08.16</t>
  </si>
  <si>
    <t>M2S.08.17</t>
  </si>
  <si>
    <t>M2S.08.18</t>
  </si>
  <si>
    <t>M2S.08.19</t>
  </si>
  <si>
    <t>M2S.08.20</t>
  </si>
  <si>
    <t>M2S.08.21</t>
  </si>
  <si>
    <t>M2S.08.22</t>
  </si>
  <si>
    <t>M2S.08.23</t>
  </si>
  <si>
    <t>M2S.08.24</t>
  </si>
  <si>
    <t>M2S.08.25</t>
  </si>
  <si>
    <t>M2S.08.26</t>
  </si>
  <si>
    <t>M2S.09.01</t>
  </si>
  <si>
    <t>M2S.09.02</t>
  </si>
  <si>
    <t>M2S.09.03</t>
  </si>
  <si>
    <t>M2S.09.04</t>
  </si>
  <si>
    <t>M2S.09.05</t>
  </si>
  <si>
    <t>M2S.09.06</t>
  </si>
  <si>
    <t>M2S.09.07</t>
  </si>
  <si>
    <t>M2S.09.08</t>
  </si>
  <si>
    <t>M2S.09.09</t>
  </si>
  <si>
    <t>M2S.09.10</t>
  </si>
  <si>
    <t>M2S.09.11</t>
  </si>
  <si>
    <t>M2S.10.01</t>
  </si>
  <si>
    <t>M2S.10.02</t>
  </si>
  <si>
    <t>M2S.10.03</t>
  </si>
  <si>
    <t>M2S.10.04</t>
  </si>
  <si>
    <t>M2S.10.05</t>
  </si>
  <si>
    <t>M2S.10.06</t>
  </si>
  <si>
    <t>M2S.10.07</t>
  </si>
  <si>
    <t>M2S.10.08</t>
  </si>
  <si>
    <t>M2S.10.09</t>
  </si>
  <si>
    <t>M2S.10.10</t>
  </si>
  <si>
    <t>M2S.10.11</t>
  </si>
  <si>
    <t>M2S.10.12</t>
  </si>
  <si>
    <t>M2S.10.13</t>
  </si>
  <si>
    <t>M2S.10.14</t>
  </si>
  <si>
    <t>M2S.10.15</t>
  </si>
  <si>
    <t>M2S.10.16</t>
  </si>
  <si>
    <t>M2S.10.17</t>
  </si>
  <si>
    <t>M2S.10.18</t>
  </si>
  <si>
    <t>M2S.10.19</t>
  </si>
  <si>
    <t>M2H.04.001</t>
  </si>
  <si>
    <t>M2H.04.002</t>
  </si>
  <si>
    <t>M2H.04.003</t>
  </si>
  <si>
    <t>M2H.04.004</t>
  </si>
  <si>
    <t>M2H.04.005</t>
  </si>
  <si>
    <t>M2H.04.006</t>
  </si>
  <si>
    <t>M2H.04.007</t>
  </si>
  <si>
    <t>M2H.04.008</t>
  </si>
  <si>
    <t>M2H.04.009</t>
  </si>
  <si>
    <t>M2H.04.010</t>
  </si>
  <si>
    <t>M2H.04.011</t>
  </si>
  <si>
    <t>M2H.04.012</t>
  </si>
  <si>
    <t>M2H.04.013</t>
  </si>
  <si>
    <t>M2H.04.014</t>
  </si>
  <si>
    <t>M2H.04.015</t>
  </si>
  <si>
    <t>M2H.04.016</t>
  </si>
  <si>
    <t>M2H.04.017</t>
  </si>
  <si>
    <t>M2H.04.018</t>
  </si>
  <si>
    <t>M2H.04.019</t>
  </si>
  <si>
    <t>M2H.04.020</t>
  </si>
  <si>
    <t>M2H.04.021</t>
  </si>
  <si>
    <t>M2H.04.022</t>
  </si>
  <si>
    <t>M2H.04.023</t>
  </si>
  <si>
    <t>M2H.04.024</t>
  </si>
  <si>
    <t>M2H.04.025</t>
  </si>
  <si>
    <t>M2H.04.026</t>
  </si>
  <si>
    <t>M2H.04.027</t>
  </si>
  <si>
    <t>M2H.04.028</t>
  </si>
  <si>
    <t>M2H.04.029</t>
  </si>
  <si>
    <t>M2H.04.030</t>
  </si>
  <si>
    <t>M2H.04.031</t>
  </si>
  <si>
    <t>M2H.04.032</t>
  </si>
  <si>
    <t>M2H.04.033</t>
  </si>
  <si>
    <t>M2H.04.034</t>
  </si>
  <si>
    <t>M2H.04.035</t>
  </si>
  <si>
    <t>M2H.04.036</t>
  </si>
  <si>
    <t>M2H.04.037</t>
  </si>
  <si>
    <t>M2H.04.038</t>
  </si>
  <si>
    <t>M2H.04.039</t>
  </si>
  <si>
    <t>M2H.04.040</t>
  </si>
  <si>
    <t>M2H.04.041</t>
  </si>
  <si>
    <t>M2H.04.042</t>
  </si>
  <si>
    <t>M2H.04.043</t>
  </si>
  <si>
    <t>M2H.04.044</t>
  </si>
  <si>
    <t>M2H.04.045</t>
  </si>
  <si>
    <t>M2H.04.046</t>
  </si>
  <si>
    <t>M2H.04.047</t>
  </si>
  <si>
    <t>M2H.04.048</t>
  </si>
  <si>
    <t>M2H.04.049</t>
  </si>
  <si>
    <t>M2H.04.050</t>
  </si>
  <si>
    <t>M2H.04.051</t>
  </si>
  <si>
    <t>M2H.04.052</t>
  </si>
  <si>
    <t>M2H.04.053</t>
  </si>
  <si>
    <t>M2H.04.054</t>
  </si>
  <si>
    <t>M2H.04.055</t>
  </si>
  <si>
    <t>M2H.04.056</t>
  </si>
  <si>
    <t>M2H.04.057</t>
  </si>
  <si>
    <t>M2H.04.058</t>
  </si>
  <si>
    <t>M2H.04.059</t>
  </si>
  <si>
    <t>M2H.04.060</t>
  </si>
  <si>
    <t>M2H.04.061</t>
  </si>
  <si>
    <t>M2H.04.062</t>
  </si>
  <si>
    <t>M2H.04.063</t>
  </si>
  <si>
    <t>M2H.04.064</t>
  </si>
  <si>
    <t>M2H.04.065</t>
  </si>
  <si>
    <t>M2H.04.066</t>
  </si>
  <si>
    <t>M2H.04.067</t>
  </si>
  <si>
    <t>M2H.04.068</t>
  </si>
  <si>
    <t>M2H.04.069</t>
  </si>
  <si>
    <t>M2H.04.070</t>
  </si>
  <si>
    <t>M2H.04.071</t>
  </si>
  <si>
    <t>M2H.04.072</t>
  </si>
  <si>
    <t>M2H.04.073</t>
  </si>
  <si>
    <t>M2H.04.074</t>
  </si>
  <si>
    <t>M2H.04.075</t>
  </si>
  <si>
    <t>M2H.04.076</t>
  </si>
  <si>
    <t>M2H.04.077</t>
  </si>
  <si>
    <t>M2H.04.078</t>
  </si>
  <si>
    <t>M2H.04.079</t>
  </si>
  <si>
    <t>M2H.04.080</t>
  </si>
  <si>
    <t>M2H.04.081</t>
  </si>
  <si>
    <t>M2H.04.082</t>
  </si>
  <si>
    <t>M2H.04.083</t>
  </si>
  <si>
    <t>M2H.04.084</t>
  </si>
  <si>
    <t>M2H.04.085</t>
  </si>
  <si>
    <t>M2H.04.086</t>
  </si>
  <si>
    <t>M2H.04.087</t>
  </si>
  <si>
    <t>M2H.04.088</t>
  </si>
  <si>
    <t>M2H.04.089</t>
  </si>
  <si>
    <t>M2H.04.090</t>
  </si>
  <si>
    <t>M2H.04.091</t>
  </si>
  <si>
    <t>M2H.04.092</t>
  </si>
  <si>
    <t>M2H.04.093</t>
  </si>
  <si>
    <t>M2H.04.094</t>
  </si>
  <si>
    <t>M2H.04.095</t>
  </si>
  <si>
    <t>M2H.04.096</t>
  </si>
  <si>
    <t>M2H.04.097</t>
  </si>
  <si>
    <t>M2H.04.098</t>
  </si>
  <si>
    <t>M2H.04.099</t>
  </si>
  <si>
    <t>M2H.04.100</t>
  </si>
  <si>
    <t>M2H.04.101</t>
  </si>
  <si>
    <t>M2H.04.102</t>
  </si>
  <si>
    <t>M2H.04.103</t>
  </si>
  <si>
    <t>M2H.04.104</t>
  </si>
  <si>
    <t>M2H.04.105</t>
  </si>
  <si>
    <t>M2H.04.106</t>
  </si>
  <si>
    <t>M2H.04.107</t>
  </si>
  <si>
    <t>M2H.04.108</t>
  </si>
  <si>
    <t>M2H.04.109</t>
  </si>
  <si>
    <t>M2H.04.110</t>
  </si>
  <si>
    <t>M2H.04.111</t>
  </si>
  <si>
    <t>M2H.04.112</t>
  </si>
  <si>
    <t>M2H.04.113</t>
  </si>
  <si>
    <t>M2H.04.114</t>
  </si>
  <si>
    <t>M2H.04.115</t>
  </si>
  <si>
    <t>M2H.04.116</t>
  </si>
  <si>
    <t>M2H.04.117</t>
  </si>
  <si>
    <t>M2H.04.118</t>
  </si>
  <si>
    <t>M2H.04.119</t>
  </si>
  <si>
    <t>M2H.04.120</t>
  </si>
  <si>
    <t>M2H.04.121</t>
  </si>
  <si>
    <t>M2H.04.122</t>
  </si>
  <si>
    <t>M2H.04.123</t>
  </si>
  <si>
    <t>M2H.04.124</t>
  </si>
  <si>
    <t>M2H.04.125</t>
  </si>
  <si>
    <t>M2H.04.126</t>
  </si>
  <si>
    <t>M2H.04.127</t>
  </si>
  <si>
    <t>M2H.04.128</t>
  </si>
  <si>
    <t>M2H.04.129</t>
  </si>
  <si>
    <t>M2H.04.130</t>
  </si>
  <si>
    <t>M2H.04.131</t>
  </si>
  <si>
    <t>M2H.04.132</t>
  </si>
  <si>
    <t>M2H.04.133</t>
  </si>
  <si>
    <t>M2H.04.134</t>
  </si>
  <si>
    <t>M2H.04.135</t>
  </si>
  <si>
    <t>M2H.04.136</t>
  </si>
  <si>
    <t>M2H.04.137</t>
  </si>
  <si>
    <t>M2H.04.138</t>
  </si>
  <si>
    <t>M2H.04.139</t>
  </si>
  <si>
    <t>M2H.04.140</t>
  </si>
  <si>
    <t>M2H.04.141</t>
  </si>
  <si>
    <t>M2H.04.142</t>
  </si>
  <si>
    <t>M2H.04.143</t>
  </si>
  <si>
    <t>M2H.04.144</t>
  </si>
  <si>
    <t>M2H.04.145</t>
  </si>
  <si>
    <t>M2H.04.146</t>
  </si>
  <si>
    <t>M2H.04.147</t>
  </si>
  <si>
    <t>M2H.04.148</t>
  </si>
  <si>
    <t>M2H.04.149</t>
  </si>
  <si>
    <t>M2H.04.150</t>
  </si>
  <si>
    <t>M2H.04.151</t>
  </si>
  <si>
    <t>M2H.04.152</t>
  </si>
  <si>
    <t>M2H.04.153</t>
  </si>
  <si>
    <t>M2H.04.154</t>
  </si>
  <si>
    <t>M2H.04.155</t>
  </si>
  <si>
    <t>M2H.04.156</t>
  </si>
  <si>
    <t>M2H.04.157</t>
  </si>
  <si>
    <t>M2H.04.158</t>
  </si>
  <si>
    <t>M2H.04.159</t>
  </si>
  <si>
    <t>M2H.04.160</t>
  </si>
  <si>
    <t>M2H.04.161</t>
  </si>
  <si>
    <t>M2H.04.162</t>
  </si>
  <si>
    <t>M2H.04.163</t>
  </si>
  <si>
    <t>M2H.04.164</t>
  </si>
  <si>
    <t>M2H.04.165</t>
  </si>
  <si>
    <t>M2H.04.166</t>
  </si>
  <si>
    <t>M2H.04.167</t>
  </si>
  <si>
    <t>M2H.04.168</t>
  </si>
  <si>
    <t>M2H.04.169</t>
  </si>
  <si>
    <t>M2H.04.170</t>
  </si>
  <si>
    <t>M2H.04.171</t>
  </si>
  <si>
    <t>M2H.04.172</t>
  </si>
  <si>
    <t>M2H.04.173</t>
  </si>
  <si>
    <t>M2H.04.174</t>
  </si>
  <si>
    <t>M2H.04.175</t>
  </si>
  <si>
    <t>M2H.04.176</t>
  </si>
  <si>
    <t>M2H.04.177</t>
  </si>
  <si>
    <t>M2H.04.178</t>
  </si>
  <si>
    <t>M2H.04.179</t>
  </si>
  <si>
    <t>M2H.04.180</t>
  </si>
  <si>
    <t>M2H.04.181</t>
  </si>
  <si>
    <t>M2H.04.182</t>
  </si>
  <si>
    <t>M2H.04.183</t>
  </si>
  <si>
    <t>M2H.04.184</t>
  </si>
  <si>
    <t>M2H.04.185</t>
  </si>
  <si>
    <t>M2H.04.186</t>
  </si>
  <si>
    <t>M2H.04.187</t>
  </si>
  <si>
    <t>M2H.04.188</t>
  </si>
  <si>
    <t>M2H.04.189</t>
  </si>
  <si>
    <t>M2H.04.190</t>
  </si>
  <si>
    <t>M2H.04.191</t>
  </si>
  <si>
    <t>M2H.04.192</t>
  </si>
  <si>
    <t>M2H.04.193</t>
  </si>
  <si>
    <t>M2H.04.194</t>
  </si>
  <si>
    <t>M2H.04.195</t>
  </si>
  <si>
    <t>M2H.04.196</t>
  </si>
  <si>
    <t>M2H.04.197</t>
  </si>
  <si>
    <t>M2H.04.198</t>
  </si>
  <si>
    <t>M2H.04.199</t>
  </si>
  <si>
    <t>M2H.04.200</t>
  </si>
  <si>
    <t>M2H.04.201</t>
  </si>
  <si>
    <t>M2H.04.202</t>
  </si>
  <si>
    <t>M2H.04.203</t>
  </si>
  <si>
    <t>M2H.04.204</t>
  </si>
  <si>
    <t>M2H.04.205</t>
  </si>
  <si>
    <t>M2H.04.206</t>
  </si>
  <si>
    <t>M2H.04.207</t>
  </si>
  <si>
    <t>M2H.04.208</t>
  </si>
  <si>
    <t>M2H.04.209</t>
  </si>
  <si>
    <t>M2H.04.210</t>
  </si>
  <si>
    <t>M2H.04.211</t>
  </si>
  <si>
    <t>M2H.04.212</t>
  </si>
  <si>
    <t>M2H.04.213</t>
  </si>
  <si>
    <t>M2H.04.214</t>
  </si>
  <si>
    <t>M2H.04.215</t>
  </si>
  <si>
    <t>M2H.04.216</t>
  </si>
  <si>
    <t>M2H.04.217</t>
  </si>
  <si>
    <t>M2H.04.218</t>
  </si>
  <si>
    <t>M2H.04.219</t>
  </si>
  <si>
    <t>M2H.04.220</t>
  </si>
  <si>
    <t>M2H.04.221</t>
  </si>
  <si>
    <t>M2H.04.222</t>
  </si>
  <si>
    <t>M2H.04.223</t>
  </si>
  <si>
    <t>M2H.04.224</t>
  </si>
  <si>
    <t>M2H.04.225</t>
  </si>
  <si>
    <t>M2H.04.226</t>
  </si>
  <si>
    <t>M2H.04.227</t>
  </si>
  <si>
    <t>M2H.04.228</t>
  </si>
  <si>
    <t>M2H.04.229</t>
  </si>
  <si>
    <t>M2H.04.230</t>
  </si>
  <si>
    <t>M2H.04.231</t>
  </si>
  <si>
    <t>M2H.04.232</t>
  </si>
  <si>
    <t>M2H.04.233</t>
  </si>
  <si>
    <t>M2H.04.234</t>
  </si>
  <si>
    <t>M2H.04.235</t>
  </si>
  <si>
    <t>M2H.04.236</t>
  </si>
  <si>
    <t>M2H.04.237</t>
  </si>
  <si>
    <t>M2H.04.238</t>
  </si>
  <si>
    <t>M2H.04.239</t>
  </si>
  <si>
    <t>M2H.04.240</t>
  </si>
  <si>
    <t>M2H.04.241</t>
  </si>
  <si>
    <t>M2H.04.242</t>
  </si>
  <si>
    <t>M2H.04.243</t>
  </si>
  <si>
    <t>M2H.04.244</t>
  </si>
  <si>
    <t>M2H.04.245</t>
  </si>
  <si>
    <t>M2H.04.246</t>
  </si>
  <si>
    <t>M2H.04.247</t>
  </si>
  <si>
    <t>M2H.04.248</t>
  </si>
  <si>
    <t>M2H.04.249</t>
  </si>
  <si>
    <t>M2H.05.001</t>
  </si>
  <si>
    <t>M2H.05.002</t>
  </si>
  <si>
    <t>M2H.05.003</t>
  </si>
  <si>
    <t>M2H.05.004</t>
  </si>
  <si>
    <t>M2H.05.005</t>
  </si>
  <si>
    <t>M2H.05.006</t>
  </si>
  <si>
    <t>M2H.05.007</t>
  </si>
  <si>
    <t>M2H.05.008</t>
  </si>
  <si>
    <t>M2H.05.009</t>
  </si>
  <si>
    <t>M2H.05.010</t>
  </si>
  <si>
    <t>M2H.05.011</t>
  </si>
  <si>
    <t>M2H.05.012</t>
  </si>
  <si>
    <t>M2H.05.013</t>
  </si>
  <si>
    <t>M2H.05.014</t>
  </si>
  <si>
    <t>M2H.05.015</t>
  </si>
  <si>
    <t>M2H.05.016</t>
  </si>
  <si>
    <t>M2H.05.017</t>
  </si>
  <si>
    <t>M2H.05.018</t>
  </si>
  <si>
    <t>M2H.05.019</t>
  </si>
  <si>
    <t>M2H.05.020</t>
  </si>
  <si>
    <t>M2H.05.021</t>
  </si>
  <si>
    <t>M2H.05.022</t>
  </si>
  <si>
    <t>M2H.05.023</t>
  </si>
  <si>
    <t>M2H.05.024</t>
  </si>
  <si>
    <t>M2H.05.025</t>
  </si>
  <si>
    <t>M2H.05.026</t>
  </si>
  <si>
    <t>M2H.05.027</t>
  </si>
  <si>
    <t>M2H.05.028</t>
  </si>
  <si>
    <t>M2H.05.029</t>
  </si>
  <si>
    <t>M2H.05.030</t>
  </si>
  <si>
    <t>M2H.05.031</t>
  </si>
  <si>
    <t>M2H.05.032</t>
  </si>
  <si>
    <t>M2H.05.033</t>
  </si>
  <si>
    <t>M2H.05.034</t>
  </si>
  <si>
    <t>M2H.05.035</t>
  </si>
  <si>
    <t>M2H.05.036</t>
  </si>
  <si>
    <t>M2H.05.037</t>
  </si>
  <si>
    <t>M2H.05.038</t>
  </si>
  <si>
    <t>M2H.05.039</t>
  </si>
  <si>
    <t>M2H.05.040</t>
  </si>
  <si>
    <t>M2H.05.041</t>
  </si>
  <si>
    <t>M2H.05.042</t>
  </si>
  <si>
    <t>M2H.05.043</t>
  </si>
  <si>
    <t>M2H.05.044</t>
  </si>
  <si>
    <t>M2H.05.045</t>
  </si>
  <si>
    <t>M2H.05.046</t>
  </si>
  <si>
    <t>M2H.05.047</t>
  </si>
  <si>
    <t>M2H.05.048</t>
  </si>
  <si>
    <t>M2H.05.049</t>
  </si>
  <si>
    <t>M2H.05.050</t>
  </si>
  <si>
    <t>M2H.05.051</t>
  </si>
  <si>
    <t>M2H.05.052</t>
  </si>
  <si>
    <t>M2H.05.053</t>
  </si>
  <si>
    <t>M2H.05.054</t>
  </si>
  <si>
    <t>M2H.05.055</t>
  </si>
  <si>
    <t>M2H.05.056</t>
  </si>
  <si>
    <t>M2H.05.057</t>
  </si>
  <si>
    <t>M2H.05.058</t>
  </si>
  <si>
    <t>M2H.05.059</t>
  </si>
  <si>
    <t>M2H.05.060</t>
  </si>
  <si>
    <t>M2H.05.061</t>
  </si>
  <si>
    <t>M2H.05.062</t>
  </si>
  <si>
    <t>M2H.05.063</t>
  </si>
  <si>
    <t>M2H.05.064</t>
  </si>
  <si>
    <t>M2H.05.065</t>
  </si>
  <si>
    <t>M2H.05.066</t>
  </si>
  <si>
    <t>M2H.05.067</t>
  </si>
  <si>
    <t>M2H.05.068</t>
  </si>
  <si>
    <t>M2H.05.069</t>
  </si>
  <si>
    <t>M2H.05.070</t>
  </si>
  <si>
    <t>M2H.05.071</t>
  </si>
  <si>
    <t>M2H.05.072</t>
  </si>
  <si>
    <t>M2H.05.073</t>
  </si>
  <si>
    <t>M2H.05.074</t>
  </si>
  <si>
    <t>M2H.05.075</t>
  </si>
  <si>
    <t>M2H.05.076</t>
  </si>
  <si>
    <t>M2H.05.077</t>
  </si>
  <si>
    <t>M2H.05.078</t>
  </si>
  <si>
    <t>M2H.05.079</t>
  </si>
  <si>
    <t>M2H.05.080</t>
  </si>
  <si>
    <t>M2H.05.081</t>
  </si>
  <si>
    <t>M2H.05.082</t>
  </si>
  <si>
    <t>M2H.05.083</t>
  </si>
  <si>
    <t>M2H.05.084</t>
  </si>
  <si>
    <t>M2H.05.085</t>
  </si>
  <si>
    <t>M2H.05.086</t>
  </si>
  <si>
    <t>M2H.05.087</t>
  </si>
  <si>
    <t>M2H.05.088</t>
  </si>
  <si>
    <t>M2H.05.089</t>
  </si>
  <si>
    <t>M2H.05.090</t>
  </si>
  <si>
    <t>M2H.05.091</t>
  </si>
  <si>
    <t>M2H.05.092</t>
  </si>
  <si>
    <t>M2H.05.093</t>
  </si>
  <si>
    <t>M2H.05.094</t>
  </si>
  <si>
    <t>M2H.05.095</t>
  </si>
  <si>
    <t>M2H.05.096</t>
  </si>
  <si>
    <t>M2H.05.097</t>
  </si>
  <si>
    <t>M2H.05.098</t>
  </si>
  <si>
    <t>M2H.05.099</t>
  </si>
  <si>
    <t>M2H.05.100</t>
  </si>
  <si>
    <t>M2H.05.101</t>
  </si>
  <si>
    <t>M2H.05.102</t>
  </si>
  <si>
    <t>M2H.05.103</t>
  </si>
  <si>
    <t>M2H.05.104</t>
  </si>
  <si>
    <t>M2H.05.105</t>
  </si>
  <si>
    <t>M2H.05.106</t>
  </si>
  <si>
    <t>M2H.05.107</t>
  </si>
  <si>
    <t>M2H.05.108</t>
  </si>
  <si>
    <t>M2H.05.109</t>
  </si>
  <si>
    <t>M2H.05.110</t>
  </si>
  <si>
    <t>M2H.05.111</t>
  </si>
  <si>
    <t>M2H.05.112</t>
  </si>
  <si>
    <t>M2H.05.113</t>
  </si>
  <si>
    <t>M2H.05.114</t>
  </si>
  <si>
    <t>M2H.05.115</t>
  </si>
  <si>
    <t>M2H.05.116</t>
  </si>
  <si>
    <t>M2H.05.117</t>
  </si>
  <si>
    <t>M2H.05.118</t>
  </si>
  <si>
    <t>M2H.05.119</t>
  </si>
  <si>
    <t>M2H.05.120</t>
  </si>
  <si>
    <t>M2H.05.121</t>
  </si>
  <si>
    <t>M2H.05.122</t>
  </si>
  <si>
    <t>M2H.05.123</t>
  </si>
  <si>
    <t>M2H.05.124</t>
  </si>
  <si>
    <t>M2H.05.125</t>
  </si>
  <si>
    <t>M2H.05.126</t>
  </si>
  <si>
    <t>M2H.05.127</t>
  </si>
  <si>
    <t>M2H.05.128</t>
  </si>
  <si>
    <t>M2H.05.129</t>
  </si>
  <si>
    <t>M2H.05.130</t>
  </si>
  <si>
    <t>M2H.05.131</t>
  </si>
  <si>
    <t>M2H.05.132</t>
  </si>
  <si>
    <t>M2H.05.133</t>
  </si>
  <si>
    <t>M2H.05.134</t>
  </si>
  <si>
    <t>M2H.05.135</t>
  </si>
  <si>
    <t>M2H.05.136</t>
  </si>
  <si>
    <t>M2H.05.137</t>
  </si>
  <si>
    <t>M2H.05.138</t>
  </si>
  <si>
    <t>M2H.05.139</t>
  </si>
  <si>
    <t>M2H.05.140</t>
  </si>
  <si>
    <t>M2H.05.141</t>
  </si>
  <si>
    <t>M2H.05.142</t>
  </si>
  <si>
    <t>M2H.05.143</t>
  </si>
  <si>
    <t>M2H.05.144</t>
  </si>
  <si>
    <t>M2H.05.145</t>
  </si>
  <si>
    <t>M2H.05.146</t>
  </si>
  <si>
    <t>M2H.05.147</t>
  </si>
  <si>
    <t>M2H.05.148</t>
  </si>
  <si>
    <t>M2H.05.149</t>
  </si>
  <si>
    <t>M2H.05.150</t>
  </si>
  <si>
    <t>M2H.05.151</t>
  </si>
  <si>
    <t>M2H.05.152</t>
  </si>
  <si>
    <t>M2H.05.153</t>
  </si>
  <si>
    <t>M2H.05.154</t>
  </si>
  <si>
    <t>M2H.05.155</t>
  </si>
  <si>
    <t>M2H.05.156</t>
  </si>
  <si>
    <t>M2H.05.157</t>
  </si>
  <si>
    <t>M2H.05.158</t>
  </si>
  <si>
    <t>M2H.05.159</t>
  </si>
  <si>
    <t>M2H.05.160</t>
  </si>
  <si>
    <t>M2H.05.161</t>
  </si>
  <si>
    <t>M2H.05.162</t>
  </si>
  <si>
    <t>M2H.05.163</t>
  </si>
  <si>
    <t>M2H.05.164</t>
  </si>
  <si>
    <t>M2H.05.165</t>
  </si>
  <si>
    <t>M2H.05.166</t>
  </si>
  <si>
    <t>M2H.05.167</t>
  </si>
  <si>
    <t>M2H.05.168</t>
  </si>
  <si>
    <t>M2H.05.169</t>
  </si>
  <si>
    <t>M2H.05.170</t>
  </si>
  <si>
    <t>M2H.05.171</t>
  </si>
  <si>
    <t>M2H.05.172</t>
  </si>
  <si>
    <t>M2H.05.173</t>
  </si>
  <si>
    <t>M2H.05.174</t>
  </si>
  <si>
    <t>M2H.05.175</t>
  </si>
  <si>
    <t>M2H.05.176</t>
  </si>
  <si>
    <t>M2H.05.177</t>
  </si>
  <si>
    <t>M2H.05.178</t>
  </si>
  <si>
    <t>M2H.05.179</t>
  </si>
  <si>
    <t>M2H.05.180</t>
  </si>
  <si>
    <t>M2H.05.181</t>
  </si>
  <si>
    <t>M2H.05.182</t>
  </si>
  <si>
    <t>M2H.05.183</t>
  </si>
  <si>
    <t>M2H.05.184</t>
  </si>
  <si>
    <t>M2H.05.185</t>
  </si>
  <si>
    <t>M2H.05.186</t>
  </si>
  <si>
    <t>M2H.05.187</t>
  </si>
  <si>
    <t>M2H.05.188</t>
  </si>
  <si>
    <t>M2H.05.189</t>
  </si>
  <si>
    <t>M2H.05.190</t>
  </si>
  <si>
    <t>M2H.05.191</t>
  </si>
  <si>
    <t>M2H.05.192</t>
  </si>
  <si>
    <t>M2H.05.193</t>
  </si>
  <si>
    <t>M2H.05.194</t>
  </si>
  <si>
    <t>M2H.05.195</t>
  </si>
  <si>
    <t>M2H.05.196</t>
  </si>
  <si>
    <t>M2H.05.197</t>
  </si>
  <si>
    <t>M2H.05.198</t>
  </si>
  <si>
    <t>M2H.05.199</t>
  </si>
  <si>
    <t>M2H.05.200</t>
  </si>
  <si>
    <t>M2H.05.201</t>
  </si>
  <si>
    <t>M2H.05.202</t>
  </si>
  <si>
    <t>M2H.05.203</t>
  </si>
  <si>
    <t>M2H.05.204</t>
  </si>
  <si>
    <t>M2H.05.205</t>
  </si>
  <si>
    <t>M2H.05.206</t>
  </si>
  <si>
    <t>M2H.05.207</t>
  </si>
  <si>
    <t>M2H.05.208</t>
  </si>
  <si>
    <t>M2H.05.209</t>
  </si>
  <si>
    <t>M2H.05.210</t>
  </si>
  <si>
    <t>M2H.05.211</t>
  </si>
  <si>
    <t>M2H.05.212</t>
  </si>
  <si>
    <t>M2H.05.213</t>
  </si>
  <si>
    <t>M2H.05.214</t>
  </si>
  <si>
    <t>M2H.05.215</t>
  </si>
  <si>
    <t>M2H.05.216</t>
  </si>
  <si>
    <t>M2H.05.217</t>
  </si>
  <si>
    <t>M2H.05.218</t>
  </si>
  <si>
    <t>M2H.05.219</t>
  </si>
  <si>
    <t>M2H.05.220</t>
  </si>
  <si>
    <t>M2H.05.221</t>
  </si>
  <si>
    <t>M2H.05.222</t>
  </si>
  <si>
    <t>M2H.05.223</t>
  </si>
  <si>
    <t>M2H.05.224</t>
  </si>
  <si>
    <t>M2H.05.225</t>
  </si>
  <si>
    <t>M2H.05.226</t>
  </si>
  <si>
    <t>M2H.05.227</t>
  </si>
  <si>
    <t>M2H.05.228</t>
  </si>
  <si>
    <t>M2H.05.229</t>
  </si>
  <si>
    <t>M2H.05.230</t>
  </si>
  <si>
    <t>M2H.05.231</t>
  </si>
  <si>
    <t>M2H.05.232</t>
  </si>
  <si>
    <t>M2H.05.233</t>
  </si>
  <si>
    <t>M2H.05.234</t>
  </si>
  <si>
    <t>M2H.05.235</t>
  </si>
  <si>
    <t>M2H.05.236</t>
  </si>
  <si>
    <t>M2H.05.237</t>
  </si>
  <si>
    <t>M2H.05.238</t>
  </si>
  <si>
    <t>M2H.05.239</t>
  </si>
  <si>
    <t>M2H.05.240</t>
  </si>
  <si>
    <t>M2H.05.241</t>
  </si>
  <si>
    <t>M2H.05.242</t>
  </si>
  <si>
    <t>M2H.05.243</t>
  </si>
  <si>
    <t>M2H.05.244</t>
  </si>
  <si>
    <t>M2H.05.245</t>
  </si>
  <si>
    <t>M2H.05.246</t>
  </si>
  <si>
    <t>M2H.05.247</t>
  </si>
  <si>
    <t>M2H.05.248</t>
  </si>
  <si>
    <t>M2H.05.249</t>
  </si>
  <si>
    <t>M2H.05.250</t>
  </si>
  <si>
    <t>M2H.05.251</t>
  </si>
  <si>
    <t>M2H.05.252</t>
  </si>
  <si>
    <t>M2H.05.253</t>
  </si>
  <si>
    <t>M2H.05.254</t>
  </si>
  <si>
    <t>M2H.05.255</t>
  </si>
  <si>
    <t>M2H.05.256</t>
  </si>
  <si>
    <t>M2H.05.257</t>
  </si>
  <si>
    <t>M2H.05.258</t>
  </si>
  <si>
    <t>M2H.05.259</t>
  </si>
  <si>
    <t>M2H.05.260</t>
  </si>
  <si>
    <t>M2H.05.261</t>
  </si>
  <si>
    <t>M2H.05.262</t>
  </si>
  <si>
    <t>M2H.05.263</t>
  </si>
  <si>
    <t>M2H.05.264</t>
  </si>
  <si>
    <t>M2H.05.265</t>
  </si>
  <si>
    <t>M2H.05.266</t>
  </si>
  <si>
    <t>M2H.05.267</t>
  </si>
  <si>
    <t>M2H.05.268</t>
  </si>
  <si>
    <t>M2H.05.269</t>
  </si>
  <si>
    <t>M2H.05.270</t>
  </si>
  <si>
    <t>M2H.05.271</t>
  </si>
  <si>
    <t>M2H.05.272</t>
  </si>
  <si>
    <t>M2H.05.273</t>
  </si>
  <si>
    <t>M2H.05.274</t>
  </si>
  <si>
    <t>M2H.05.275</t>
  </si>
  <si>
    <t>M2H.05.276</t>
  </si>
  <si>
    <t>M2H.05.277</t>
  </si>
  <si>
    <t>M2H.05.278</t>
  </si>
  <si>
    <t>M2H.05.279</t>
  </si>
  <si>
    <t>M2H.05.280</t>
  </si>
  <si>
    <t>M2H.05.281</t>
  </si>
  <si>
    <t>M2H.05.282</t>
  </si>
  <si>
    <t>M2H.05.283</t>
  </si>
  <si>
    <t>M2H.05.284</t>
  </si>
  <si>
    <t>M2H.05.285</t>
  </si>
  <si>
    <t>M2H.05.286</t>
  </si>
  <si>
    <t>M2H.05.287</t>
  </si>
  <si>
    <t>M2H.05.288</t>
  </si>
  <si>
    <t>M2H.05.289</t>
  </si>
  <si>
    <t>M2H.05.290</t>
  </si>
  <si>
    <t>M2H.05.291</t>
  </si>
  <si>
    <t>M2H.05.292</t>
  </si>
  <si>
    <t>M2H.05.293</t>
  </si>
  <si>
    <t>M2H.05.294</t>
  </si>
  <si>
    <t>M2H.05.295</t>
  </si>
  <si>
    <t>M2H.05.296</t>
  </si>
  <si>
    <t>M2H.05.297</t>
  </si>
  <si>
    <t>M2H.05.298</t>
  </si>
  <si>
    <t>M2H.05.299</t>
  </si>
  <si>
    <t>M2H.05.300</t>
  </si>
  <si>
    <t>M2H.05.301</t>
  </si>
  <si>
    <t>M2H.05.302</t>
  </si>
  <si>
    <t>M2H.05.303</t>
  </si>
  <si>
    <t>M2H.05.304</t>
  </si>
  <si>
    <t>M2H.05.305</t>
  </si>
  <si>
    <t>M2H.05.306</t>
  </si>
  <si>
    <t>M2H.05.307</t>
  </si>
  <si>
    <t>M2H.05.308</t>
  </si>
  <si>
    <t>M2H.05.309</t>
  </si>
  <si>
    <t>M2H.05.310</t>
  </si>
  <si>
    <t>M2H.05.311</t>
  </si>
  <si>
    <t>M2H.05.312</t>
  </si>
  <si>
    <t>M2H.05.313</t>
  </si>
  <si>
    <t>M2H.05.314</t>
  </si>
  <si>
    <t>M2H.05.315</t>
  </si>
  <si>
    <t>M2H.05.316</t>
  </si>
  <si>
    <t>M2H.05.317</t>
  </si>
  <si>
    <t>M2H.05.318</t>
  </si>
  <si>
    <t>M2H.05.319</t>
  </si>
  <si>
    <t>M2H.05.320</t>
  </si>
  <si>
    <t>M2H.05.321</t>
  </si>
  <si>
    <t>M2H.05.322</t>
  </si>
  <si>
    <t>M2H.05.323</t>
  </si>
  <si>
    <t>M2H.05.324</t>
  </si>
  <si>
    <t>M2H.05.325</t>
  </si>
  <si>
    <t>M2H.06.001</t>
  </si>
  <si>
    <t>M2H.06.002</t>
  </si>
  <si>
    <t>M2H.06.003</t>
  </si>
  <si>
    <t>M2H.06.004</t>
  </si>
  <si>
    <t>M2H.06.005</t>
  </si>
  <si>
    <t>M2H.06.006</t>
  </si>
  <si>
    <t>M2H.06.007</t>
  </si>
  <si>
    <t>M2H.06.008</t>
  </si>
  <si>
    <t>M2H.06.009</t>
  </si>
  <si>
    <t>M2H.06.010</t>
  </si>
  <si>
    <t>M2H.06.011</t>
  </si>
  <si>
    <t>M2H.06.012</t>
  </si>
  <si>
    <t>M2H.06.013</t>
  </si>
  <si>
    <t>M2H.06.014</t>
  </si>
  <si>
    <t>M2H.06.015</t>
  </si>
  <si>
    <t>M2H.06.016</t>
  </si>
  <si>
    <t>M2H.06.017</t>
  </si>
  <si>
    <t>M2H.06.018</t>
  </si>
  <si>
    <t>M2H.06.019</t>
  </si>
  <si>
    <t>M2H.06.020</t>
  </si>
  <si>
    <t>M2H.06.021</t>
  </si>
  <si>
    <t>M2H.06.022</t>
  </si>
  <si>
    <t>M2H.06.023</t>
  </si>
  <si>
    <t>M2H.06.024</t>
  </si>
  <si>
    <t>M2H.06.025</t>
  </si>
  <si>
    <t>M2H.06.026</t>
  </si>
  <si>
    <t>M2H.06.027</t>
  </si>
  <si>
    <t>M2H.06.028</t>
  </si>
  <si>
    <t>M2H.06.029</t>
  </si>
  <si>
    <t>M2H.06.030</t>
  </si>
  <si>
    <t>M2H.06.031</t>
  </si>
  <si>
    <t>M2H.06.032</t>
  </si>
  <si>
    <t>M2H.06.033</t>
  </si>
  <si>
    <t>M2H.06.034</t>
  </si>
  <si>
    <t>M2H.06.035</t>
  </si>
  <si>
    <t>M2H.06.036</t>
  </si>
  <si>
    <t>M2H.06.037</t>
  </si>
  <si>
    <t>M2H.06.038</t>
  </si>
  <si>
    <t>M2H.06.039</t>
  </si>
  <si>
    <t>M2H.06.040</t>
  </si>
  <si>
    <t>M2H.06.041</t>
  </si>
  <si>
    <t>M2H.06.042</t>
  </si>
  <si>
    <t>M2H.06.043</t>
  </si>
  <si>
    <t>M2H.06.044</t>
  </si>
  <si>
    <t>M2H.06.045</t>
  </si>
  <si>
    <t>M2H.06.046</t>
  </si>
  <si>
    <t>M2H.06.047</t>
  </si>
  <si>
    <t>M2H.06.048</t>
  </si>
  <si>
    <t>M2H.06.049</t>
  </si>
  <si>
    <t>M2H.06.050</t>
  </si>
  <si>
    <t>M2H.06.051</t>
  </si>
  <si>
    <t>M2H.06.052</t>
  </si>
  <si>
    <t>M2H.06.053</t>
  </si>
  <si>
    <t>M2H.06.054</t>
  </si>
  <si>
    <t>M2H.06.055</t>
  </si>
  <si>
    <t>M2H.06.056</t>
  </si>
  <si>
    <t>M2H.06.057</t>
  </si>
  <si>
    <t>M2H.06.058</t>
  </si>
  <si>
    <t>M2H.06.059</t>
  </si>
  <si>
    <t>M2H.06.060</t>
  </si>
  <si>
    <t>M2H.06.061</t>
  </si>
  <si>
    <t>M2H.06.062</t>
  </si>
  <si>
    <t>M2H.06.063</t>
  </si>
  <si>
    <t>M2H.06.064</t>
  </si>
  <si>
    <t>M2H.06.065</t>
  </si>
  <si>
    <t>M2H.06.066</t>
  </si>
  <si>
    <t>M2H.06.067</t>
  </si>
  <si>
    <t>M2H.06.068</t>
  </si>
  <si>
    <t>M2H.06.069</t>
  </si>
  <si>
    <t>M2H.06.070</t>
  </si>
  <si>
    <t>M2H.06.071</t>
  </si>
  <si>
    <t>M2H.06.072</t>
  </si>
  <si>
    <t>M2H.06.073</t>
  </si>
  <si>
    <t>M2H.06.074</t>
  </si>
  <si>
    <t>M2H.06.075</t>
  </si>
  <si>
    <t>M2H.06.076</t>
  </si>
  <si>
    <t>M2H.06.077</t>
  </si>
  <si>
    <t>M2H.06.078</t>
  </si>
  <si>
    <t>M2H.06.079</t>
  </si>
  <si>
    <t>M2H.06.080</t>
  </si>
  <si>
    <t>M2H.06.081</t>
  </si>
  <si>
    <t>M2H.06.082</t>
  </si>
  <si>
    <t>M2H.06.083</t>
  </si>
  <si>
    <t>M2H.06.084</t>
  </si>
  <si>
    <t>M2H.06.085</t>
  </si>
  <si>
    <t>M2H.06.086</t>
  </si>
  <si>
    <t>M2H.06.087</t>
  </si>
  <si>
    <t>M2H.06.088</t>
  </si>
  <si>
    <t>M2H.06.089</t>
  </si>
  <si>
    <t>M2H.06.090</t>
  </si>
  <si>
    <t>M2H.06.091</t>
  </si>
  <si>
    <t>M2H.06.092</t>
  </si>
  <si>
    <t>M2H.06.093</t>
  </si>
  <si>
    <t>M2H.06.094</t>
  </si>
  <si>
    <t>M2H.06.095</t>
  </si>
  <si>
    <t>M2H.06.096</t>
  </si>
  <si>
    <t>M2H.06.097</t>
  </si>
  <si>
    <t>M2H.06.098</t>
  </si>
  <si>
    <t>M2H.06.099</t>
  </si>
  <si>
    <t>M2H.06.100</t>
  </si>
  <si>
    <t>M2H.06.101</t>
  </si>
  <si>
    <t>M2H.06.102</t>
  </si>
  <si>
    <t>M2H.06.103</t>
  </si>
  <si>
    <t>M2H.06.104</t>
  </si>
  <si>
    <t>M2H.06.105</t>
  </si>
  <si>
    <t>M2H.06.106</t>
  </si>
  <si>
    <t>M2H.06.107</t>
  </si>
  <si>
    <t>M2H.06.108</t>
  </si>
  <si>
    <t>M2H.06.109</t>
  </si>
  <si>
    <t>M2H.06.110</t>
  </si>
  <si>
    <t>M2H.06.111</t>
  </si>
  <si>
    <t>M2H.06.112</t>
  </si>
  <si>
    <t>M2H.06.113</t>
  </si>
  <si>
    <t>M2H.06.114</t>
  </si>
  <si>
    <t>M2H.06.115</t>
  </si>
  <si>
    <t>M2H.06.116</t>
  </si>
  <si>
    <t>M2H.06.117</t>
  </si>
  <si>
    <t>M2H.06.118</t>
  </si>
  <si>
    <t>M2H.06.119</t>
  </si>
  <si>
    <t>M2H.06.120</t>
  </si>
  <si>
    <t>M2H.06.121</t>
  </si>
  <si>
    <t>M2H.06.122</t>
  </si>
  <si>
    <t>M2H.06.123</t>
  </si>
  <si>
    <t>M2H.06.124</t>
  </si>
  <si>
    <t>M2H.06.125</t>
  </si>
  <si>
    <t>M2H.06.126</t>
  </si>
  <si>
    <t>M2H.06.127</t>
  </si>
  <si>
    <t>M2H.06.128</t>
  </si>
  <si>
    <t>M2H.06.129</t>
  </si>
  <si>
    <t>M2H.06.130</t>
  </si>
  <si>
    <t>M2H.06.131</t>
  </si>
  <si>
    <t>M2H.06.132</t>
  </si>
  <si>
    <t>M2H.06.133</t>
  </si>
  <si>
    <t>M2H.06.134</t>
  </si>
  <si>
    <t>M2H.06.135</t>
  </si>
  <si>
    <t>M2H.06.136</t>
  </si>
  <si>
    <t>M2H.06.137</t>
  </si>
  <si>
    <t>M2H.06.138</t>
  </si>
  <si>
    <t>M2H.06.139</t>
  </si>
  <si>
    <t>M2H.06.140</t>
  </si>
  <si>
    <t>M2H.06.141</t>
  </si>
  <si>
    <t>M2H.06.142</t>
  </si>
  <si>
    <t>M2H.06.143</t>
  </si>
  <si>
    <t>M2H.06.144</t>
  </si>
  <si>
    <t>M2H.06.145</t>
  </si>
  <si>
    <t>M2H.06.146</t>
  </si>
  <si>
    <t>M2H.06.147</t>
  </si>
  <si>
    <t>M2H.06.148</t>
  </si>
  <si>
    <t>M2H.06.149</t>
  </si>
  <si>
    <t>M2H.06.150</t>
  </si>
  <si>
    <t>M2H.06.151</t>
  </si>
  <si>
    <t>M2H.06.152</t>
  </si>
  <si>
    <t>M2H.06.153</t>
  </si>
  <si>
    <t>M2H.06.154</t>
  </si>
  <si>
    <t>M2H.06.155</t>
  </si>
  <si>
    <t>M2H.06.156</t>
  </si>
  <si>
    <t>M2H.06.157</t>
  </si>
  <si>
    <t>M2H.06.158</t>
  </si>
  <si>
    <t>M2H.06.159</t>
  </si>
  <si>
    <t>M2H.06.160</t>
  </si>
  <si>
    <t>M2H.06.161</t>
  </si>
  <si>
    <t>M2H.06.162</t>
  </si>
  <si>
    <t>M2H.06.163</t>
  </si>
  <si>
    <t>M2H.06.164</t>
  </si>
  <si>
    <t>M2H.06.165</t>
  </si>
  <si>
    <t>M2H.06.166</t>
  </si>
  <si>
    <t>M2H.06.167</t>
  </si>
  <si>
    <t>M2H.06.168</t>
  </si>
  <si>
    <t>M2H.06.169</t>
  </si>
  <si>
    <t>M2H.06.170</t>
  </si>
  <si>
    <t>M2H.06.171</t>
  </si>
  <si>
    <t>M2H.06.172</t>
  </si>
  <si>
    <t>M2H.06.173</t>
  </si>
  <si>
    <t>M2H.06.174</t>
  </si>
  <si>
    <t>M2H.06.175</t>
  </si>
  <si>
    <t>M2H.06.176</t>
  </si>
  <si>
    <t>M2H.06.177</t>
  </si>
  <si>
    <t>M2H.06.178</t>
  </si>
  <si>
    <t>M2H.06.179</t>
  </si>
  <si>
    <t>M2H.06.180</t>
  </si>
  <si>
    <t>M2H.06.181</t>
  </si>
  <si>
    <t>M2H.06.182</t>
  </si>
  <si>
    <t>M2H.06.183</t>
  </si>
  <si>
    <t>M2H.06.184</t>
  </si>
  <si>
    <t>M2H.06.185</t>
  </si>
  <si>
    <t>M2H.06.186</t>
  </si>
  <si>
    <t>M2H.06.187</t>
  </si>
  <si>
    <t>M2H.06.188</t>
  </si>
  <si>
    <t>M2H.06.189</t>
  </si>
  <si>
    <t>M2H.06.190</t>
  </si>
  <si>
    <t>M2H.06.191</t>
  </si>
  <si>
    <t>M2H.06.192</t>
  </si>
  <si>
    <t>M2H.06.193</t>
  </si>
  <si>
    <t>M2H.06.194</t>
  </si>
  <si>
    <t>M2H.06.195</t>
  </si>
  <si>
    <t>M2H.06.196</t>
  </si>
  <si>
    <t>M2H.06.197</t>
  </si>
  <si>
    <t>M2H.06.198</t>
  </si>
  <si>
    <t>M2H.06.199</t>
  </si>
  <si>
    <t>M2H.06.200</t>
  </si>
  <si>
    <t>M2H.06.201</t>
  </si>
  <si>
    <t>M2H.06.202</t>
  </si>
  <si>
    <t>M2H.06.203</t>
  </si>
  <si>
    <t>M2H.06.204</t>
  </si>
  <si>
    <t>M2H.06.205</t>
  </si>
  <si>
    <t>M2H.06.206</t>
  </si>
  <si>
    <t>M2H.06.207</t>
  </si>
  <si>
    <t>M2H.06.208</t>
  </si>
  <si>
    <t>M2H.06.209</t>
  </si>
  <si>
    <t>M2H.06.210</t>
  </si>
  <si>
    <t>M2H.06.211</t>
  </si>
  <si>
    <t>M2H.06.212</t>
  </si>
  <si>
    <t>M2H.06.213</t>
  </si>
  <si>
    <t>M2H.06.214</t>
  </si>
  <si>
    <t>M2H.06.215</t>
  </si>
  <si>
    <t>M2H.06.216</t>
  </si>
  <si>
    <t>M2H.06.217</t>
  </si>
  <si>
    <t>M2H.06.218</t>
  </si>
  <si>
    <t>M2H.06.219</t>
  </si>
  <si>
    <t>M2H.06.220</t>
  </si>
  <si>
    <t>M2H.06.221</t>
  </si>
  <si>
    <t>M2H.06.222</t>
  </si>
  <si>
    <t>M2H.06.223</t>
  </si>
  <si>
    <t>M2H.06.224</t>
  </si>
  <si>
    <t>M2H.06.225</t>
  </si>
  <si>
    <t>M2H.06.226</t>
  </si>
  <si>
    <t>M2H.06.227</t>
  </si>
  <si>
    <t>M2H.06.228</t>
  </si>
  <si>
    <t>M2H.06.229</t>
  </si>
  <si>
    <t>M2H.06.230</t>
  </si>
  <si>
    <t>M2H.06.231</t>
  </si>
  <si>
    <t>M2H.06.232</t>
  </si>
  <si>
    <t>M2H.06.233</t>
  </si>
  <si>
    <t>M2H.06.234</t>
  </si>
  <si>
    <t>M2H.06.235</t>
  </si>
  <si>
    <t>M2H.06.236</t>
  </si>
  <si>
    <t>M2H.06.237</t>
  </si>
  <si>
    <t>M2H.06.238</t>
  </si>
  <si>
    <t>M2H.06.239</t>
  </si>
  <si>
    <t>M2H.06.240</t>
  </si>
  <si>
    <t>M2H.06.241</t>
  </si>
  <si>
    <t>M2H.06.242</t>
  </si>
  <si>
    <t>M2H.06.243</t>
  </si>
  <si>
    <t>M2H.06.244</t>
  </si>
  <si>
    <t>M2H.06.245</t>
  </si>
  <si>
    <t>M2H.06.246</t>
  </si>
  <si>
    <t>M2H.06.247</t>
  </si>
  <si>
    <t>M2H.06.248</t>
  </si>
  <si>
    <t>M2H.06.249</t>
  </si>
  <si>
    <t>M2H.06.250</t>
  </si>
  <si>
    <t>M2H.06.251</t>
  </si>
  <si>
    <t>M2H.06.252</t>
  </si>
  <si>
    <t>M2H.06.253</t>
  </si>
  <si>
    <t>M2H.06.254</t>
  </si>
  <si>
    <t>M2H.06.255</t>
  </si>
  <si>
    <t>M2H.06.256</t>
  </si>
  <si>
    <t>M2H.06.257</t>
  </si>
  <si>
    <t>M2H.06.258</t>
  </si>
  <si>
    <t>M2H.06.259</t>
  </si>
  <si>
    <t>M2H.06.260</t>
  </si>
  <si>
    <t>M2H.06.261</t>
  </si>
  <si>
    <t>M2H.06.262</t>
  </si>
  <si>
    <t>M2H.06.263</t>
  </si>
  <si>
    <t>M2H.06.264</t>
  </si>
  <si>
    <t>M2H.06.265</t>
  </si>
  <si>
    <t>M2H.06.266</t>
  </si>
  <si>
    <t>M2H.06.267</t>
  </si>
  <si>
    <t>M2H.06.268</t>
  </si>
  <si>
    <t>M2H.06.269</t>
  </si>
  <si>
    <t>M2H.06.270</t>
  </si>
  <si>
    <t>M2H.06.271</t>
  </si>
  <si>
    <t>M2H.06.272</t>
  </si>
  <si>
    <t>M2H.06.273</t>
  </si>
  <si>
    <t>M2H.06.274</t>
  </si>
  <si>
    <t>M2H.06.275</t>
  </si>
  <si>
    <t>M2H.06.276</t>
  </si>
  <si>
    <t>M2H.06.277</t>
  </si>
  <si>
    <t>M2H.06.278</t>
  </si>
  <si>
    <t>M2H.06.279</t>
  </si>
  <si>
    <t>M2H.06.280</t>
  </si>
  <si>
    <t>M2H.06.281</t>
  </si>
  <si>
    <t>M2H.06.282</t>
  </si>
  <si>
    <t>M2H.06.283</t>
  </si>
  <si>
    <t>M2H.06.284</t>
  </si>
  <si>
    <t>M2H.06.285</t>
  </si>
  <si>
    <t>M2H.06.286</t>
  </si>
  <si>
    <t>M2H.06.287</t>
  </si>
  <si>
    <t>M2H.06.288</t>
  </si>
  <si>
    <t>M2H.06.289</t>
  </si>
  <si>
    <t>M2H.06.290</t>
  </si>
  <si>
    <t>M2H.06.291</t>
  </si>
  <si>
    <t>M2H.06.292</t>
  </si>
  <si>
    <t>M2H.06.293</t>
  </si>
  <si>
    <t>M2H.06.294</t>
  </si>
  <si>
    <t>M2H.06.295</t>
  </si>
  <si>
    <t>M2H.06.296</t>
  </si>
  <si>
    <t>M2H.06.297</t>
  </si>
  <si>
    <t>M2H.06.298</t>
  </si>
  <si>
    <t>M2H.06.299</t>
  </si>
  <si>
    <t>M2H.06.300</t>
  </si>
  <si>
    <t>M2H.06.301</t>
  </si>
  <si>
    <t>M2H.06.302</t>
  </si>
  <si>
    <t>M2H.06.303</t>
  </si>
  <si>
    <t>M2H.06.304</t>
  </si>
  <si>
    <t>M2H.06.305</t>
  </si>
  <si>
    <t>M2H.06.306</t>
  </si>
  <si>
    <t>M2H.06.307</t>
  </si>
  <si>
    <t>M2H.06.308</t>
  </si>
  <si>
    <t>M2H.06.309</t>
  </si>
  <si>
    <t>M2H.06.310</t>
  </si>
  <si>
    <t>M2H.06.311</t>
  </si>
  <si>
    <t>M2H.06.312</t>
  </si>
  <si>
    <t>M2H.06.313</t>
  </si>
  <si>
    <t>M2H.06.314</t>
  </si>
  <si>
    <t>M2H.06.315</t>
  </si>
  <si>
    <t>M2H.06.316</t>
  </si>
  <si>
    <t>M2H.06.317</t>
  </si>
  <si>
    <t>M2H.07.001</t>
  </si>
  <si>
    <t>M2H.07.002</t>
  </si>
  <si>
    <t>M2H.07.003</t>
  </si>
  <si>
    <t>M2H.07.004</t>
  </si>
  <si>
    <t>M2H.07.005</t>
  </si>
  <si>
    <t>M2H.07.006</t>
  </si>
  <si>
    <t>M2H.07.007</t>
  </si>
  <si>
    <t>M2H.07.008</t>
  </si>
  <si>
    <t>M2H.07.009</t>
  </si>
  <si>
    <t>M2H.07.010</t>
  </si>
  <si>
    <t>M2H.07.011</t>
  </si>
  <si>
    <t>M2H.07.012</t>
  </si>
  <si>
    <t>M2H.07.013</t>
  </si>
  <si>
    <t>M2H.07.014</t>
  </si>
  <si>
    <t>M2H.07.015</t>
  </si>
  <si>
    <t>M2H.07.016</t>
  </si>
  <si>
    <t>M2H.07.017</t>
  </si>
  <si>
    <t>M2H.07.018</t>
  </si>
  <si>
    <t>M2H.07.019</t>
  </si>
  <si>
    <t>M2H.07.020</t>
  </si>
  <si>
    <t>M2H.07.021</t>
  </si>
  <si>
    <t>M2H.07.022</t>
  </si>
  <si>
    <t>M2H.07.023</t>
  </si>
  <si>
    <t>M2H.07.024</t>
  </si>
  <si>
    <t>M2H.07.025</t>
  </si>
  <si>
    <t>M2H.07.026</t>
  </si>
  <si>
    <t>M2H.07.027</t>
  </si>
  <si>
    <t>M2H.07.028</t>
  </si>
  <si>
    <t>M2H.07.029</t>
  </si>
  <si>
    <t>M2H.07.030</t>
  </si>
  <si>
    <t>M2H.07.031</t>
  </si>
  <si>
    <t>M2H.07.032</t>
  </si>
  <si>
    <t>M2H.07.033</t>
  </si>
  <si>
    <t>M2H.07.034</t>
  </si>
  <si>
    <t>M2H.07.035</t>
  </si>
  <si>
    <t>M2H.07.036</t>
  </si>
  <si>
    <t>M2H.07.037</t>
  </si>
  <si>
    <t>M2H.07.038</t>
  </si>
  <si>
    <t>M2H.07.039</t>
  </si>
  <si>
    <t>M2H.07.040</t>
  </si>
  <si>
    <t>M2H.07.041</t>
  </si>
  <si>
    <t>M2H.07.042</t>
  </si>
  <si>
    <t>M2H.07.043</t>
  </si>
  <si>
    <t>M2H.07.044</t>
  </si>
  <si>
    <t>M2H.07.045</t>
  </si>
  <si>
    <t>M2H.07.046</t>
  </si>
  <si>
    <t>M2H.07.047</t>
  </si>
  <si>
    <t>M2H.07.048</t>
  </si>
  <si>
    <t>M2H.07.049</t>
  </si>
  <si>
    <t>M2H.07.050</t>
  </si>
  <si>
    <t>M2H.07.051</t>
  </si>
  <si>
    <t>M2H.07.052</t>
  </si>
  <si>
    <t>M2H.07.053</t>
  </si>
  <si>
    <t>M2H.07.054</t>
  </si>
  <si>
    <t>M2H.07.055</t>
  </si>
  <si>
    <t>M2H.07.056</t>
  </si>
  <si>
    <t>M2H.07.057</t>
  </si>
  <si>
    <t>M2H.07.058</t>
  </si>
  <si>
    <t>M2H.07.059</t>
  </si>
  <si>
    <t>M2H.07.060</t>
  </si>
  <si>
    <t>M2H.07.061</t>
  </si>
  <si>
    <t>M2H.07.062</t>
  </si>
  <si>
    <t>M2H.07.063</t>
  </si>
  <si>
    <t>M2H.07.064</t>
  </si>
  <si>
    <t>M2H.07.065</t>
  </si>
  <si>
    <t>M2H.07.066</t>
  </si>
  <si>
    <t>M2H.07.067</t>
  </si>
  <si>
    <t>M2H.07.068</t>
  </si>
  <si>
    <t>M2H.07.069</t>
  </si>
  <si>
    <t>M2H.07.070</t>
  </si>
  <si>
    <t>M2H.07.071</t>
  </si>
  <si>
    <t>M2H.07.072</t>
  </si>
  <si>
    <t>M2H.07.073</t>
  </si>
  <si>
    <t>M2H.07.074</t>
  </si>
  <si>
    <t>M2H.07.075</t>
  </si>
  <si>
    <t>M2H.07.076</t>
  </si>
  <si>
    <t>M2H.07.077</t>
  </si>
  <si>
    <t>M2H.07.078</t>
  </si>
  <si>
    <t>M2H.07.079</t>
  </si>
  <si>
    <t>M2H.07.080</t>
  </si>
  <si>
    <t>M2H.07.081</t>
  </si>
  <si>
    <t>M2H.07.082</t>
  </si>
  <si>
    <t>M2H.07.083</t>
  </si>
  <si>
    <t>M2H.07.084</t>
  </si>
  <si>
    <t>M2H.07.085</t>
  </si>
  <si>
    <t>M2H.07.086</t>
  </si>
  <si>
    <t>M2H.07.087</t>
  </si>
  <si>
    <t>M2H.07.088</t>
  </si>
  <si>
    <t>M2H.07.089</t>
  </si>
  <si>
    <t>M2H.07.090</t>
  </si>
  <si>
    <t>M2H.07.091</t>
  </si>
  <si>
    <t>M2H.07.092</t>
  </si>
  <si>
    <t>M2H.07.093</t>
  </si>
  <si>
    <t>M2H.07.094</t>
  </si>
  <si>
    <t>M2H.07.095</t>
  </si>
  <si>
    <t>M2H.07.096</t>
  </si>
  <si>
    <t>M2H.07.097</t>
  </si>
  <si>
    <t>M2H.07.098</t>
  </si>
  <si>
    <t>M2H.07.099</t>
  </si>
  <si>
    <t>M2H.07.100</t>
  </si>
  <si>
    <t>M2H.07.101</t>
  </si>
  <si>
    <t>M2H.07.102</t>
  </si>
  <si>
    <t>M2H.07.103</t>
  </si>
  <si>
    <t>M2H.07.104</t>
  </si>
  <si>
    <t>M2H.07.105</t>
  </si>
  <si>
    <t>M2H.07.106</t>
  </si>
  <si>
    <t>M2H.07.107</t>
  </si>
  <si>
    <t>M2H.07.108</t>
  </si>
  <si>
    <t>M2H.07.109</t>
  </si>
  <si>
    <t>M2H.07.110</t>
  </si>
  <si>
    <t>M2H.07.111</t>
  </si>
  <si>
    <t>M2H.07.112</t>
  </si>
  <si>
    <t>M2H.07.113</t>
  </si>
  <si>
    <t>M2H.07.114</t>
  </si>
  <si>
    <t>M2H.07.115</t>
  </si>
  <si>
    <t>M2H.07.116</t>
  </si>
  <si>
    <t>M2H.07.117</t>
  </si>
  <si>
    <t>M2H.07.118</t>
  </si>
  <si>
    <t>M2H.07.119</t>
  </si>
  <si>
    <t>M2H.07.120</t>
  </si>
  <si>
    <t>M2H.07.121</t>
  </si>
  <si>
    <t>M2H.07.122</t>
  </si>
  <si>
    <t>M2H.07.123</t>
  </si>
  <si>
    <t>M2H.07.124</t>
  </si>
  <si>
    <t>M2H.07.125</t>
  </si>
  <si>
    <t>M2H.07.126</t>
  </si>
  <si>
    <t>M2H.07.127</t>
  </si>
  <si>
    <t>M2H.07.128</t>
  </si>
  <si>
    <t>M2H.07.129</t>
  </si>
  <si>
    <t>M2H.07.130</t>
  </si>
  <si>
    <t>M2H.07.131</t>
  </si>
  <si>
    <t>M2H.07.132</t>
  </si>
  <si>
    <t>M2H.07.133</t>
  </si>
  <si>
    <t>M2H.07.134</t>
  </si>
  <si>
    <t>M2H.07.135</t>
  </si>
  <si>
    <t>M2H.07.136</t>
  </si>
  <si>
    <t>M2H.07.137</t>
  </si>
  <si>
    <t>M2H.07.138</t>
  </si>
  <si>
    <t>M2H.07.139</t>
  </si>
  <si>
    <t>M2H.07.140</t>
  </si>
  <si>
    <t>M2H.07.141</t>
  </si>
  <si>
    <t>M2H.07.142</t>
  </si>
  <si>
    <t>M2H.07.143</t>
  </si>
  <si>
    <t>M2H.07.144</t>
  </si>
  <si>
    <t>M2H.07.145</t>
  </si>
  <si>
    <t>M2H.07.146</t>
  </si>
  <si>
    <t>M2H.07.147</t>
  </si>
  <si>
    <t>M2H.07.148</t>
  </si>
  <si>
    <t>M2H.07.149</t>
  </si>
  <si>
    <t>M2H.07.150</t>
  </si>
  <si>
    <t>M2H.07.151</t>
  </si>
  <si>
    <t>M2H.07.152</t>
  </si>
  <si>
    <t>M2H.07.153</t>
  </si>
  <si>
    <t>M2H.07.154</t>
  </si>
  <si>
    <t>M2H.07.155</t>
  </si>
  <si>
    <t>M2H.07.156</t>
  </si>
  <si>
    <t>M2H.07.157</t>
  </si>
  <si>
    <t>M2H.07.158</t>
  </si>
  <si>
    <t>M2H.07.159</t>
  </si>
  <si>
    <t>M2H.07.160</t>
  </si>
  <si>
    <t>M2H.07.161</t>
  </si>
  <si>
    <t>M2H.07.162</t>
  </si>
  <si>
    <t>M2H.07.163</t>
  </si>
  <si>
    <t>M2H.07.164</t>
  </si>
  <si>
    <t>M2H.07.165</t>
  </si>
  <si>
    <t>M2H.07.166</t>
  </si>
  <si>
    <t>M2H.07.167</t>
  </si>
  <si>
    <t>M2H.07.168</t>
  </si>
  <si>
    <t>M2H.07.169</t>
  </si>
  <si>
    <t>M2H.07.170</t>
  </si>
  <si>
    <t>M2H.07.171</t>
  </si>
  <si>
    <t>M2H.07.172</t>
  </si>
  <si>
    <t>M2H.07.173</t>
  </si>
  <si>
    <t>M2H.07.174</t>
  </si>
  <si>
    <t>M2H.07.175</t>
  </si>
  <si>
    <t>M2H.07.176</t>
  </si>
  <si>
    <t>M2H.07.177</t>
  </si>
  <si>
    <t>M2H.07.178</t>
  </si>
  <si>
    <t>M2H.07.179</t>
  </si>
  <si>
    <t>M2H.07.180</t>
  </si>
  <si>
    <t>M2H.07.181</t>
  </si>
  <si>
    <t>M2H.07.182</t>
  </si>
  <si>
    <t>M2H.07.183</t>
  </si>
  <si>
    <t>M2H.07.184</t>
  </si>
  <si>
    <t>M2H.07.185</t>
  </si>
  <si>
    <t>M2H.07.186</t>
  </si>
  <si>
    <t>M2H.07.187</t>
  </si>
  <si>
    <t>M2H.07.188</t>
  </si>
  <si>
    <t>M2H.07.189</t>
  </si>
  <si>
    <t>M2H.07.190</t>
  </si>
  <si>
    <t>M2H.07.191</t>
  </si>
  <si>
    <t>M2H.07.192</t>
  </si>
  <si>
    <t>M2H.07.193</t>
  </si>
  <si>
    <t>M2H.07.194</t>
  </si>
  <si>
    <t>M2H.07.195</t>
  </si>
  <si>
    <t>M2H.07.196</t>
  </si>
  <si>
    <t>M2H.07.197</t>
  </si>
  <si>
    <t>M2H.07.198</t>
  </si>
  <si>
    <t>M2H.07.199</t>
  </si>
  <si>
    <t>M2H.07.200</t>
  </si>
  <si>
    <t>M2H.07.201</t>
  </si>
  <si>
    <t>M2H.07.202</t>
  </si>
  <si>
    <t>M2H.07.203</t>
  </si>
  <si>
    <t>M2H.07.204</t>
  </si>
  <si>
    <t>M2H.07.205</t>
  </si>
  <si>
    <t>M2H.07.206</t>
  </si>
  <si>
    <t>M2H.07.207</t>
  </si>
  <si>
    <t>M2H.07.208</t>
  </si>
  <si>
    <t>M2H.07.209</t>
  </si>
  <si>
    <t>M2H.07.210</t>
  </si>
  <si>
    <t>M2H.07.211</t>
  </si>
  <si>
    <t>M2H.07.212</t>
  </si>
  <si>
    <t>M2H.07.213</t>
  </si>
  <si>
    <t>M2H.07.214</t>
  </si>
  <si>
    <t>M2H.07.215</t>
  </si>
  <si>
    <t>M2H.07.216</t>
  </si>
  <si>
    <t>M2H.07.217</t>
  </si>
  <si>
    <t>M2H.07.218</t>
  </si>
  <si>
    <t>M2H.08.001</t>
  </si>
  <si>
    <t>M2H.08.002</t>
  </si>
  <si>
    <t>M2H.08.003</t>
  </si>
  <si>
    <t>M2H.08.004</t>
  </si>
  <si>
    <t>M2H.08.005</t>
  </si>
  <si>
    <t>M2H.08.006</t>
  </si>
  <si>
    <t>M2H.08.007</t>
  </si>
  <si>
    <t>M2H.08.008</t>
  </si>
  <si>
    <t>M2H.08.009</t>
  </si>
  <si>
    <t>M2H.08.010</t>
  </si>
  <si>
    <t>M2H.08.011</t>
  </si>
  <si>
    <t>M2H.08.012</t>
  </si>
  <si>
    <t>M2H.08.013</t>
  </si>
  <si>
    <t>M2H.08.014</t>
  </si>
  <si>
    <t>M2H.08.015</t>
  </si>
  <si>
    <t>M2H.08.016</t>
  </si>
  <si>
    <t>M2H.08.017</t>
  </si>
  <si>
    <t>M2H.08.018</t>
  </si>
  <si>
    <t>M2H.08.019</t>
  </si>
  <si>
    <t>M2H.08.020</t>
  </si>
  <si>
    <t>M2H.08.021</t>
  </si>
  <si>
    <t>M2H.08.022</t>
  </si>
  <si>
    <t>M2H.08.023</t>
  </si>
  <si>
    <t>M2H.08.024</t>
  </si>
  <si>
    <t>M2H.08.025</t>
  </si>
  <si>
    <t>M2H.08.026</t>
  </si>
  <si>
    <t>M2H.08.027</t>
  </si>
  <si>
    <t>M2H.08.028</t>
  </si>
  <si>
    <t>M2H.08.029</t>
  </si>
  <si>
    <t>M2H.08.030</t>
  </si>
  <si>
    <t>M2H.08.031</t>
  </si>
  <si>
    <t>M2H.08.032</t>
  </si>
  <si>
    <t>M2H.08.033</t>
  </si>
  <si>
    <t>M2H.08.034</t>
  </si>
  <si>
    <t>M2H.08.035</t>
  </si>
  <si>
    <t>M2H.08.036</t>
  </si>
  <si>
    <t>M2H.08.037</t>
  </si>
  <si>
    <t>M2H.08.038</t>
  </si>
  <si>
    <t>M2H.08.039</t>
  </si>
  <si>
    <t>M2H.08.040</t>
  </si>
  <si>
    <t>M2H.08.041</t>
  </si>
  <si>
    <t>M2H.08.042</t>
  </si>
  <si>
    <t>M2H.08.043</t>
  </si>
  <si>
    <t>M2H.08.044</t>
  </si>
  <si>
    <t>M2H.08.045</t>
  </si>
  <si>
    <t>M2H.08.046</t>
  </si>
  <si>
    <t>M2H.08.047</t>
  </si>
  <si>
    <t>M2H.08.048</t>
  </si>
  <si>
    <t>M2H.08.049</t>
  </si>
  <si>
    <t>M2H.08.050</t>
  </si>
  <si>
    <t>M2H.08.051</t>
  </si>
  <si>
    <t>M2H.08.052</t>
  </si>
  <si>
    <t>M2H.08.053</t>
  </si>
  <si>
    <t>M2H.08.054</t>
  </si>
  <si>
    <t>M2H.08.055</t>
  </si>
  <si>
    <t>M2H.08.056</t>
  </si>
  <si>
    <t>M2H.08.057</t>
  </si>
  <si>
    <t>M2H.08.058</t>
  </si>
  <si>
    <t>M2H.08.059</t>
  </si>
  <si>
    <t>M2H.08.060</t>
  </si>
  <si>
    <t>M2H.08.061</t>
  </si>
  <si>
    <t>M2H.08.062</t>
  </si>
  <si>
    <t>M2H.08.063</t>
  </si>
  <si>
    <t>M2H.08.064</t>
  </si>
  <si>
    <t>M2H.08.065</t>
  </si>
  <si>
    <t>M2H.08.066</t>
  </si>
  <si>
    <t>M2H.08.067</t>
  </si>
  <si>
    <t>M2H.08.068</t>
  </si>
  <si>
    <t>M2H.08.069</t>
  </si>
  <si>
    <t>M2H.08.070</t>
  </si>
  <si>
    <t>M2H.08.071</t>
  </si>
  <si>
    <t>M2H.08.072</t>
  </si>
  <si>
    <t>M2H.08.073</t>
  </si>
  <si>
    <t>M2H.08.074</t>
  </si>
  <si>
    <t>M2H.08.075</t>
  </si>
  <si>
    <t>M2H.08.076</t>
  </si>
  <si>
    <t>M2H.08.077</t>
  </si>
  <si>
    <t>M2H.08.078</t>
  </si>
  <si>
    <t>M2H.08.079</t>
  </si>
  <si>
    <t>M2H.08.080</t>
  </si>
  <si>
    <t>M2H.08.081</t>
  </si>
  <si>
    <t>M2H.08.082</t>
  </si>
  <si>
    <t>M2H.08.083</t>
  </si>
  <si>
    <t>M2H.08.084</t>
  </si>
  <si>
    <t>M2H.08.085</t>
  </si>
  <si>
    <t>M2H.08.086</t>
  </si>
  <si>
    <t>M2H.08.087</t>
  </si>
  <si>
    <t>M2H.08.088</t>
  </si>
  <si>
    <t>M2H.08.089</t>
  </si>
  <si>
    <t>M2H.08.090</t>
  </si>
  <si>
    <t>M2H.08.091</t>
  </si>
  <si>
    <t>M2H.08.092</t>
  </si>
  <si>
    <t>M2H.08.093</t>
  </si>
  <si>
    <t>M2H.08.094</t>
  </si>
  <si>
    <t>M2H.08.095</t>
  </si>
  <si>
    <t>M2H.08.096</t>
  </si>
  <si>
    <t>M2H.08.097</t>
  </si>
  <si>
    <t>M2H.08.098</t>
  </si>
  <si>
    <t>M2H.08.099</t>
  </si>
  <si>
    <t>M2H.08.100</t>
  </si>
  <si>
    <t>M2H.08.101</t>
  </si>
  <si>
    <t>M2H.08.102</t>
  </si>
  <si>
    <t>M2H.08.103</t>
  </si>
  <si>
    <t>M2H.08.104</t>
  </si>
  <si>
    <t>M2H.08.105</t>
  </si>
  <si>
    <t>M2H.08.106</t>
  </si>
  <si>
    <t>M2H.08.107</t>
  </si>
  <si>
    <t>M2H.08.108</t>
  </si>
  <si>
    <t>M2H.08.109</t>
  </si>
  <si>
    <t>M2H.08.110</t>
  </si>
  <si>
    <t>M2H.08.111</t>
  </si>
  <si>
    <t>M2H.08.112</t>
  </si>
  <si>
    <t>M2H.08.113</t>
  </si>
  <si>
    <t>M2H.08.114</t>
  </si>
  <si>
    <t>M2H.08.115</t>
  </si>
  <si>
    <t>M2H.08.116</t>
  </si>
  <si>
    <t>M2H.08.117</t>
  </si>
  <si>
    <t>M2H.08.118</t>
  </si>
  <si>
    <t>M2H.08.119</t>
  </si>
  <si>
    <t>M2H.08.120</t>
  </si>
  <si>
    <t>M2H.08.121</t>
  </si>
  <si>
    <t>M2H.08.122</t>
  </si>
  <si>
    <t>M2H.08.123</t>
  </si>
  <si>
    <t>M2H.08.124</t>
  </si>
  <si>
    <t>M2H.08.125</t>
  </si>
  <si>
    <t>M2H.08.126</t>
  </si>
  <si>
    <t>M2H.08.127</t>
  </si>
  <si>
    <t>M2H.08.128</t>
  </si>
  <si>
    <t>M2H.08.129</t>
  </si>
  <si>
    <t>M2H.08.130</t>
  </si>
  <si>
    <t>M2H.08.131</t>
  </si>
  <si>
    <t>M2H.08.132</t>
  </si>
  <si>
    <t>M2H.08.133</t>
  </si>
  <si>
    <t>M2H.08.134</t>
  </si>
  <si>
    <t>M2H.08.135</t>
  </si>
  <si>
    <t>M2H.08.136</t>
  </si>
  <si>
    <t>M2H.08.137</t>
  </si>
  <si>
    <t>M2H.08.138</t>
  </si>
  <si>
    <t>M2H.08.139</t>
  </si>
  <si>
    <t>M2H.08.140</t>
  </si>
  <si>
    <t>M2H.08.141</t>
  </si>
  <si>
    <t>M2H.08.142</t>
  </si>
  <si>
    <t>M2H.08.143</t>
  </si>
  <si>
    <t>M2H.08.144</t>
  </si>
  <si>
    <t>M2H.08.145</t>
  </si>
  <si>
    <t>M2H.08.146</t>
  </si>
  <si>
    <t>M2H.08.147</t>
  </si>
  <si>
    <t>M2H.08.148</t>
  </si>
  <si>
    <t>M2H.08.149</t>
  </si>
  <si>
    <t>M2H.08.150</t>
  </si>
  <si>
    <t>M2H.08.151</t>
  </si>
  <si>
    <t>M2H.08.152</t>
  </si>
  <si>
    <t>M2H.08.153</t>
  </si>
  <si>
    <t>M2H.08.154</t>
  </si>
  <si>
    <t>M2H.08.155</t>
  </si>
  <si>
    <t>M2H.08.156</t>
  </si>
  <si>
    <t>M2H.08.157</t>
  </si>
  <si>
    <t>M2H.08.158</t>
  </si>
  <si>
    <t>M2H.08.159</t>
  </si>
  <si>
    <t>M2H.08.160</t>
  </si>
  <si>
    <t>M2H.08.161</t>
  </si>
  <si>
    <t>M2H.08.162</t>
  </si>
  <si>
    <t>M2H.08.163</t>
  </si>
  <si>
    <t>M2H.08.164</t>
  </si>
  <si>
    <t>M2H.08.165</t>
  </si>
  <si>
    <t>M2H.08.166</t>
  </si>
  <si>
    <t>M2H.08.167</t>
  </si>
  <si>
    <t>M2H.08.168</t>
  </si>
  <si>
    <t>M2H.08.169</t>
  </si>
  <si>
    <t>M2H.08.170</t>
  </si>
  <si>
    <t>M2H.08.171</t>
  </si>
  <si>
    <t>M2H.08.172</t>
  </si>
  <si>
    <t>M2H.08.173</t>
  </si>
  <si>
    <t>M2H.08.174</t>
  </si>
  <si>
    <t>M2H.08.175</t>
  </si>
  <si>
    <t>M2H.08.176</t>
  </si>
  <si>
    <t>M2H.08.177</t>
  </si>
  <si>
    <t>M2H.08.178</t>
  </si>
  <si>
    <t>M2H.08.179</t>
  </si>
  <si>
    <t>M2H.08.180</t>
  </si>
  <si>
    <t>M2H.08.181</t>
  </si>
  <si>
    <t>M2H.08.182</t>
  </si>
  <si>
    <t>M2H.08.183</t>
  </si>
  <si>
    <t>M2H.08.184</t>
  </si>
  <si>
    <t>M2H.08.185</t>
  </si>
  <si>
    <t>M2H.08.186</t>
  </si>
  <si>
    <t>M2H.08.187</t>
  </si>
  <si>
    <t>M2H.08.188</t>
  </si>
  <si>
    <t>M2H.08.189</t>
  </si>
  <si>
    <t>M2H.08.190</t>
  </si>
  <si>
    <t>M2H.08.191</t>
  </si>
  <si>
    <t>M2H.08.192</t>
  </si>
  <si>
    <t>M2H.08.193</t>
  </si>
  <si>
    <t>M2H.08.194</t>
  </si>
  <si>
    <t>M2H.08.195</t>
  </si>
  <si>
    <t>M2H.08.196</t>
  </si>
  <si>
    <t>M2H.08.197</t>
  </si>
  <si>
    <t>M2H.09.001</t>
  </si>
  <si>
    <t>M2H.09.002</t>
  </si>
  <si>
    <t>M2H.09.003</t>
  </si>
  <si>
    <t>M2H.09.004</t>
  </si>
  <si>
    <t>M2H.09.005</t>
  </si>
  <si>
    <t>M2H.09.006</t>
  </si>
  <si>
    <t>M2H.09.007</t>
  </si>
  <si>
    <t>M2H.09.008</t>
  </si>
  <si>
    <t>M2H.09.009</t>
  </si>
  <si>
    <t>M2H.09.010</t>
  </si>
  <si>
    <t>M2H.09.011</t>
  </si>
  <si>
    <t>M2H.09.012</t>
  </si>
  <si>
    <t>M2H.09.013</t>
  </si>
  <si>
    <t>M2H.09.014</t>
  </si>
  <si>
    <t>M2H.09.015</t>
  </si>
  <si>
    <t>M2H.09.016</t>
  </si>
  <si>
    <t>M2H.09.017</t>
  </si>
  <si>
    <t>M2H.09.018</t>
  </si>
  <si>
    <t>M2H.09.019</t>
  </si>
  <si>
    <t>M2H.09.020</t>
  </si>
  <si>
    <t>M2H.09.021</t>
  </si>
  <si>
    <t>M2H.09.022</t>
  </si>
  <si>
    <t>M2H.09.023</t>
  </si>
  <si>
    <t>M2H.09.024</t>
  </si>
  <si>
    <t>M2H.09.025</t>
  </si>
  <si>
    <t>M2H.09.026</t>
  </si>
  <si>
    <t>M2H.09.027</t>
  </si>
  <si>
    <t>M2H.09.028</t>
  </si>
  <si>
    <t>M2H.09.029</t>
  </si>
  <si>
    <t>M2H.09.030</t>
  </si>
  <si>
    <t>M2H.09.031</t>
  </si>
  <si>
    <t>M2H.09.032</t>
  </si>
  <si>
    <t>M2H.09.033</t>
  </si>
  <si>
    <t>M2H.09.034</t>
  </si>
  <si>
    <t>M2H.09.035</t>
  </si>
  <si>
    <t>M2H.09.036</t>
  </si>
  <si>
    <t>M2H.09.037</t>
  </si>
  <si>
    <t>M2H.09.038</t>
  </si>
  <si>
    <t>M2H.09.039</t>
  </si>
  <si>
    <t>M2H.09.040</t>
  </si>
  <si>
    <t>M2H.09.041</t>
  </si>
  <si>
    <t>M2H.09.042</t>
  </si>
  <si>
    <t>M2H.09.043</t>
  </si>
  <si>
    <t>M2H.09.044</t>
  </si>
  <si>
    <t>M2H.09.045</t>
  </si>
  <si>
    <t>M2H.09.046</t>
  </si>
  <si>
    <t>M2H.09.047</t>
  </si>
  <si>
    <t>M2H.09.048</t>
  </si>
  <si>
    <t>M2H.09.049</t>
  </si>
  <si>
    <t>M2H.09.050</t>
  </si>
  <si>
    <t>M2H.09.051</t>
  </si>
  <si>
    <t>M2H.09.052</t>
  </si>
  <si>
    <t>M2H.09.053</t>
  </si>
  <si>
    <t>M2H.09.054</t>
  </si>
  <si>
    <t>M2H.09.055</t>
  </si>
  <si>
    <t>M2H.09.056</t>
  </si>
  <si>
    <t>M2H.09.057</t>
  </si>
  <si>
    <t>M2H.09.058</t>
  </si>
  <si>
    <t>M2H.09.059</t>
  </si>
  <si>
    <t>M2H.09.060</t>
  </si>
  <si>
    <t>M2H.09.061</t>
  </si>
  <si>
    <t>M2H.09.062</t>
  </si>
  <si>
    <t>M2H.09.063</t>
  </si>
  <si>
    <t>M2H.09.064</t>
  </si>
  <si>
    <t>M2H.10.001</t>
  </si>
  <si>
    <t>M2H.10.002</t>
  </si>
  <si>
    <t>M2H.10.003</t>
  </si>
  <si>
    <t>M2H.10.004</t>
  </si>
  <si>
    <t>M2H.10.005</t>
  </si>
  <si>
    <t>M2H.10.006</t>
  </si>
  <si>
    <t>M2H.10.007</t>
  </si>
  <si>
    <t>M2H.10.008</t>
  </si>
  <si>
    <t>M2H.10.009</t>
  </si>
  <si>
    <t>M2H.10.010</t>
  </si>
  <si>
    <t>M2H.10.011</t>
  </si>
  <si>
    <t>M2H.10.012</t>
  </si>
  <si>
    <t>M2H.10.013</t>
  </si>
  <si>
    <t>M2H.10.014</t>
  </si>
  <si>
    <t>M2H.10.015</t>
  </si>
  <si>
    <t>M2H.10.016</t>
  </si>
  <si>
    <t>M2H.10.017</t>
  </si>
  <si>
    <t>M2H.10.018</t>
  </si>
  <si>
    <t>M2H.10.019</t>
  </si>
  <si>
    <t>M2H.10.020</t>
  </si>
  <si>
    <t>M2H.10.021</t>
  </si>
  <si>
    <t>M2H.10.022</t>
  </si>
  <si>
    <t>M2H.10.023</t>
  </si>
  <si>
    <t>M2H.10.024</t>
  </si>
  <si>
    <t>M2H.10.025</t>
  </si>
  <si>
    <t>M2H.10.026</t>
  </si>
  <si>
    <t>M2H.10.027</t>
  </si>
  <si>
    <t>M2H.10.028</t>
  </si>
  <si>
    <t>M2H.10.029</t>
  </si>
  <si>
    <t>M2H.10.030</t>
  </si>
  <si>
    <t>M2H.10.031</t>
  </si>
  <si>
    <t>M2H.10.032</t>
  </si>
  <si>
    <t>M2H.10.033</t>
  </si>
  <si>
    <t>M2H.10.034</t>
  </si>
  <si>
    <t>M2H.10.035</t>
  </si>
  <si>
    <t>M2H.10.036</t>
  </si>
  <si>
    <t>M2H.10.037</t>
  </si>
  <si>
    <t>M2H.10.038</t>
  </si>
  <si>
    <t>M2H.10.039</t>
  </si>
  <si>
    <t>M2H.10.040</t>
  </si>
  <si>
    <t>M2H.10.041</t>
  </si>
  <si>
    <t>M2H.10.042</t>
  </si>
  <si>
    <t>M2H.10.043</t>
  </si>
  <si>
    <t>Trường Tiểu học Minh Khai 1</t>
  </si>
  <si>
    <t>Phạm Bá Thành</t>
  </si>
  <si>
    <t>Phạm Đình Gia Bảo</t>
  </si>
  <si>
    <t>Trần Tiến Đạt</t>
  </si>
  <si>
    <t>25082006</t>
  </si>
  <si>
    <t>Phòng thi Vòng 2</t>
  </si>
  <si>
    <t>Điểm thi Vòng 2</t>
  </si>
  <si>
    <t>20012005</t>
  </si>
  <si>
    <t>28082004</t>
  </si>
  <si>
    <r>
      <t>2601</t>
    </r>
    <r>
      <rPr>
        <sz val="12"/>
        <color theme="1"/>
        <rFont val="Times New Roman"/>
        <family val="1"/>
      </rPr>
      <t>2004</t>
    </r>
  </si>
  <si>
    <r>
      <t>0609</t>
    </r>
    <r>
      <rPr>
        <sz val="12"/>
        <color theme="1"/>
        <rFont val="Times New Roman"/>
        <family val="1"/>
      </rPr>
      <t>2007</t>
    </r>
  </si>
  <si>
    <t>10062008</t>
  </si>
  <si>
    <t>18012008</t>
  </si>
  <si>
    <t>26102008</t>
  </si>
  <si>
    <t>30032008</t>
  </si>
  <si>
    <t>14122008</t>
  </si>
  <si>
    <t>16012008</t>
  </si>
  <si>
    <t>16032008</t>
  </si>
  <si>
    <t>13052008</t>
  </si>
  <si>
    <t>20072008</t>
  </si>
  <si>
    <t>20112008</t>
  </si>
  <si>
    <t>25092008</t>
  </si>
  <si>
    <t>21022008</t>
  </si>
  <si>
    <t>23102008</t>
  </si>
  <si>
    <t>16082008</t>
  </si>
  <si>
    <t>12082008</t>
  </si>
  <si>
    <t>12092007</t>
  </si>
  <si>
    <t>18092007</t>
  </si>
  <si>
    <t>10112007</t>
  </si>
  <si>
    <t>22052007</t>
  </si>
  <si>
    <t>20012007</t>
  </si>
  <si>
    <t>28092007</t>
  </si>
  <si>
    <t>29082007</t>
  </si>
  <si>
    <t>12012007</t>
  </si>
  <si>
    <t>M2H.05.326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</si>
</sst>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d/m/yyyy"/>
    <numFmt numFmtId="166" formatCode="ddmmyyyy"/>
    <numFmt numFmtId="167" formatCode="[$-1010000]d/m/yyyy"/>
  </numFmts>
  <fonts count="13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2" fontId="10" fillId="2" borderId="0" xfId="0" applyNumberFormat="1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49" fontId="2" fillId="3" borderId="3" xfId="0" quotePrefix="1" applyNumberFormat="1" applyFont="1" applyFill="1" applyBorder="1" applyAlignment="1">
      <alignment horizontal="center" vertical="center"/>
    </xf>
    <xf numFmtId="49" fontId="3" fillId="2" borderId="3" xfId="0" quotePrefix="1" applyNumberFormat="1" applyFont="1" applyFill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1" fillId="3" borderId="3" xfId="0" quotePrefix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1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left" vertical="center" wrapText="1"/>
    </xf>
    <xf numFmtId="0" fontId="5" fillId="2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3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5" fillId="0" borderId="3" xfId="0" applyNumberFormat="1" applyFont="1" applyFill="1" applyBorder="1" applyAlignment="1">
      <alignment horizontal="center" vertical="center" wrapText="1"/>
    </xf>
    <xf numFmtId="165" fontId="5" fillId="0" borderId="3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49" fontId="5" fillId="0" borderId="3" xfId="0" quotePrefix="1" applyNumberFormat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left" vertical="center" wrapText="1"/>
    </xf>
    <xf numFmtId="165" fontId="5" fillId="0" borderId="3" xfId="0" quotePrefix="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5" fillId="0" borderId="3" xfId="0" quotePrefix="1" applyNumberFormat="1" applyFont="1" applyFill="1" applyBorder="1" applyAlignment="1">
      <alignment horizontal="center"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6" fillId="0" borderId="3" xfId="0" applyFont="1" applyFill="1" applyBorder="1" applyAlignment="1">
      <alignment vertical="center"/>
    </xf>
    <xf numFmtId="0" fontId="3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" fontId="5" fillId="0" borderId="3" xfId="0" quotePrefix="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167" fontId="5" fillId="0" borderId="3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3" fontId="5" fillId="0" borderId="0" xfId="0" applyNumberFormat="1" applyFont="1" applyFill="1" applyAlignment="1"/>
    <xf numFmtId="0" fontId="6" fillId="0" borderId="0" xfId="0" applyFont="1" applyFill="1" applyAlignment="1"/>
    <xf numFmtId="164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704850</xdr:colOff>
      <xdr:row>37</xdr:row>
      <xdr:rowOff>76200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20825" cy="9705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704850</xdr:colOff>
      <xdr:row>37</xdr:row>
      <xdr:rowOff>76200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20825" cy="9705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704850</xdr:colOff>
      <xdr:row>37</xdr:row>
      <xdr:rowOff>76200</xdr:rowOff>
    </xdr:to>
    <xdr:sp macro="" textlink="">
      <xdr:nvSpPr>
        <xdr:cNvPr id="4" name="AutoShape 2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20825" cy="9705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704850</xdr:colOff>
      <xdr:row>37</xdr:row>
      <xdr:rowOff>76200</xdr:rowOff>
    </xdr:to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220825" cy="9705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704850</xdr:colOff>
      <xdr:row>1</xdr:row>
      <xdr:rowOff>0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96475" cy="9705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704850</xdr:colOff>
      <xdr:row>1</xdr:row>
      <xdr:rowOff>0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96475" cy="9705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704850</xdr:colOff>
      <xdr:row>1</xdr:row>
      <xdr:rowOff>0</xdr:rowOff>
    </xdr:to>
    <xdr:sp macro="" textlink="">
      <xdr:nvSpPr>
        <xdr:cNvPr id="4" name="AutoShape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96475" cy="9705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704850</xdr:colOff>
      <xdr:row>1</xdr:row>
      <xdr:rowOff>0</xdr:rowOff>
    </xdr:to>
    <xdr:sp macro="" textlink="">
      <xdr:nvSpPr>
        <xdr:cNvPr id="5" name="AutoShape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896475" cy="9705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15"/>
  <sheetViews>
    <sheetView tabSelected="1" topLeftCell="D1" workbookViewId="0">
      <pane ySplit="1" topLeftCell="A575" activePane="bottomLeft" state="frozen"/>
      <selection activeCell="D1" sqref="D1"/>
      <selection pane="bottomLeft" activeCell="G578" sqref="G578"/>
    </sheetView>
  </sheetViews>
  <sheetFormatPr defaultColWidth="14.42578125" defaultRowHeight="29.25" customHeight="1"/>
  <cols>
    <col min="1" max="1" width="5.85546875" style="69" hidden="1" customWidth="1"/>
    <col min="2" max="3" width="7" style="69" hidden="1" customWidth="1"/>
    <col min="4" max="4" width="6" style="69" customWidth="1"/>
    <col min="5" max="5" width="24.7109375" style="69" customWidth="1"/>
    <col min="6" max="6" width="14.140625" style="69" hidden="1" customWidth="1"/>
    <col min="7" max="7" width="14.5703125" style="100" customWidth="1"/>
    <col min="8" max="8" width="10.140625" style="68" customWidth="1"/>
    <col min="9" max="9" width="13.7109375" style="68" customWidth="1"/>
    <col min="10" max="10" width="7.140625" style="101" customWidth="1"/>
    <col min="11" max="11" width="36.85546875" style="102" customWidth="1"/>
    <col min="12" max="12" width="13.5703125" style="69" customWidth="1"/>
    <col min="13" max="13" width="9.85546875" style="69" customWidth="1"/>
    <col min="14" max="14" width="10.140625" style="69" hidden="1" customWidth="1"/>
    <col min="15" max="15" width="0" style="75" hidden="1" customWidth="1"/>
    <col min="16" max="16" width="0" style="103" hidden="1" customWidth="1"/>
    <col min="17" max="17" width="1" style="69" hidden="1" customWidth="1"/>
    <col min="18" max="18" width="14.42578125" style="67"/>
    <col min="19" max="24" width="0" style="68" hidden="1" customWidth="1"/>
    <col min="25" max="16384" width="14.42578125" style="69"/>
  </cols>
  <sheetData>
    <row r="1" spans="1:24" s="54" customFormat="1" ht="29.25" customHeight="1">
      <c r="A1" s="46" t="s">
        <v>0</v>
      </c>
      <c r="B1" s="47" t="s">
        <v>1</v>
      </c>
      <c r="C1" s="48" t="s">
        <v>6097</v>
      </c>
      <c r="D1" s="49" t="s">
        <v>0</v>
      </c>
      <c r="E1" s="49" t="s">
        <v>2</v>
      </c>
      <c r="F1" s="49" t="s">
        <v>6100</v>
      </c>
      <c r="G1" s="49" t="s">
        <v>6101</v>
      </c>
      <c r="H1" s="49" t="s">
        <v>7802</v>
      </c>
      <c r="I1" s="49" t="s">
        <v>5</v>
      </c>
      <c r="J1" s="50" t="s">
        <v>6</v>
      </c>
      <c r="K1" s="49" t="s">
        <v>7</v>
      </c>
      <c r="L1" s="49" t="s">
        <v>8</v>
      </c>
      <c r="M1" s="49" t="s">
        <v>7803</v>
      </c>
      <c r="N1" s="49" t="s">
        <v>6099</v>
      </c>
      <c r="O1" s="51" t="s">
        <v>9</v>
      </c>
      <c r="P1" s="52" t="s">
        <v>10</v>
      </c>
      <c r="Q1" s="53" t="s">
        <v>11</v>
      </c>
      <c r="S1" s="55" t="s">
        <v>6200</v>
      </c>
      <c r="T1" s="55" t="s">
        <v>6202</v>
      </c>
      <c r="U1" s="56"/>
      <c r="V1" s="56"/>
      <c r="W1" s="56"/>
      <c r="X1" s="56" t="s">
        <v>6201</v>
      </c>
    </row>
    <row r="2" spans="1:24" ht="29.25" customHeight="1">
      <c r="A2" s="57">
        <v>1</v>
      </c>
      <c r="B2" s="58" t="s">
        <v>12</v>
      </c>
      <c r="C2" s="59">
        <v>1</v>
      </c>
      <c r="D2" s="60">
        <v>1</v>
      </c>
      <c r="E2" s="61" t="s">
        <v>13</v>
      </c>
      <c r="F2" s="62" t="s">
        <v>14</v>
      </c>
      <c r="G2" s="49" t="s">
        <v>6384</v>
      </c>
      <c r="H2" s="60">
        <v>1</v>
      </c>
      <c r="I2" s="60" t="s">
        <v>15</v>
      </c>
      <c r="J2" s="63">
        <v>4</v>
      </c>
      <c r="K2" s="64" t="s">
        <v>16</v>
      </c>
      <c r="L2" s="62" t="s">
        <v>17</v>
      </c>
      <c r="M2" s="62" t="str">
        <f t="shared" ref="M2:M65" si="0">IF(P2=1,"Hà Nội","Tp.HCM")</f>
        <v>Hà Nội</v>
      </c>
      <c r="N2" s="65">
        <v>2</v>
      </c>
      <c r="O2" s="51">
        <v>13</v>
      </c>
      <c r="P2" s="66">
        <f t="shared" ref="P2:P65" si="1">IF(N2&lt;5,1,2)</f>
        <v>1</v>
      </c>
      <c r="Q2" s="65" t="str">
        <f t="shared" ref="Q2:Q65" si="2">IF(LEFT(F2,1)="M","","Xóa")</f>
        <v/>
      </c>
      <c r="U2" s="68" t="s">
        <v>6102</v>
      </c>
      <c r="V2" s="68" t="s">
        <v>6103</v>
      </c>
      <c r="W2" s="68" t="s">
        <v>6104</v>
      </c>
    </row>
    <row r="3" spans="1:24" ht="29.25" customHeight="1">
      <c r="A3" s="57">
        <v>6</v>
      </c>
      <c r="B3" s="58" t="s">
        <v>18</v>
      </c>
      <c r="C3" s="57">
        <v>2</v>
      </c>
      <c r="D3" s="60">
        <v>2</v>
      </c>
      <c r="E3" s="61" t="s">
        <v>19</v>
      </c>
      <c r="F3" s="62" t="s">
        <v>20</v>
      </c>
      <c r="G3" s="49" t="s">
        <v>6385</v>
      </c>
      <c r="H3" s="60">
        <v>1</v>
      </c>
      <c r="I3" s="70" t="s">
        <v>21</v>
      </c>
      <c r="J3" s="63">
        <v>4</v>
      </c>
      <c r="K3" s="64" t="s">
        <v>22</v>
      </c>
      <c r="L3" s="62" t="s">
        <v>23</v>
      </c>
      <c r="M3" s="62" t="str">
        <f t="shared" si="0"/>
        <v>Hà Nội</v>
      </c>
      <c r="N3" s="65">
        <v>1</v>
      </c>
      <c r="O3" s="51">
        <v>77</v>
      </c>
      <c r="P3" s="66">
        <f t="shared" si="1"/>
        <v>1</v>
      </c>
      <c r="Q3" s="65" t="str">
        <f t="shared" si="2"/>
        <v/>
      </c>
      <c r="S3" s="68">
        <f t="shared" ref="S3:S34" si="3">COUNTIF($H$2:$H$1415,U3)</f>
        <v>55</v>
      </c>
      <c r="T3" s="68">
        <f t="shared" ref="T3:T34" si="4">IF(S3=V3,1,0)</f>
        <v>1</v>
      </c>
      <c r="U3" s="68" t="s">
        <v>6105</v>
      </c>
      <c r="V3" s="68">
        <v>55</v>
      </c>
      <c r="W3" s="68" t="s">
        <v>6106</v>
      </c>
      <c r="X3" s="68">
        <v>1</v>
      </c>
    </row>
    <row r="4" spans="1:24" ht="29.25" customHeight="1">
      <c r="A4" s="57">
        <v>3</v>
      </c>
      <c r="B4" s="58" t="s">
        <v>25</v>
      </c>
      <c r="C4" s="57">
        <f t="shared" ref="C4:C67" si="5">C3+1</f>
        <v>3</v>
      </c>
      <c r="D4" s="60">
        <f t="shared" ref="D4:D67" si="6">IF(AND((P4=P3),(H4=H3)),D3+1,1)</f>
        <v>3</v>
      </c>
      <c r="E4" s="61" t="s">
        <v>26</v>
      </c>
      <c r="F4" s="62" t="s">
        <v>27</v>
      </c>
      <c r="G4" s="49" t="s">
        <v>6386</v>
      </c>
      <c r="H4" s="60">
        <v>1</v>
      </c>
      <c r="I4" s="60" t="s">
        <v>28</v>
      </c>
      <c r="J4" s="63">
        <v>4</v>
      </c>
      <c r="K4" s="64" t="s">
        <v>29</v>
      </c>
      <c r="L4" s="62" t="s">
        <v>30</v>
      </c>
      <c r="M4" s="62" t="str">
        <f t="shared" si="0"/>
        <v>Hà Nội</v>
      </c>
      <c r="N4" s="65">
        <v>4</v>
      </c>
      <c r="O4" s="51">
        <v>54</v>
      </c>
      <c r="P4" s="66">
        <f t="shared" si="1"/>
        <v>1</v>
      </c>
      <c r="Q4" s="65" t="str">
        <f t="shared" si="2"/>
        <v/>
      </c>
      <c r="S4" s="68">
        <f t="shared" si="3"/>
        <v>55</v>
      </c>
      <c r="T4" s="68">
        <f t="shared" si="4"/>
        <v>1</v>
      </c>
      <c r="U4" s="68" t="s">
        <v>6107</v>
      </c>
      <c r="V4" s="68">
        <v>55</v>
      </c>
      <c r="W4" s="68" t="s">
        <v>6108</v>
      </c>
      <c r="X4" s="68">
        <v>1</v>
      </c>
    </row>
    <row r="5" spans="1:24" ht="29.25" customHeight="1">
      <c r="A5" s="57">
        <v>4</v>
      </c>
      <c r="B5" s="58" t="s">
        <v>32</v>
      </c>
      <c r="C5" s="57">
        <f t="shared" si="5"/>
        <v>4</v>
      </c>
      <c r="D5" s="60">
        <f t="shared" si="6"/>
        <v>4</v>
      </c>
      <c r="E5" s="61" t="s">
        <v>33</v>
      </c>
      <c r="F5" s="62" t="s">
        <v>34</v>
      </c>
      <c r="G5" s="49" t="s">
        <v>6387</v>
      </c>
      <c r="H5" s="60">
        <v>1</v>
      </c>
      <c r="I5" s="70" t="s">
        <v>35</v>
      </c>
      <c r="J5" s="63">
        <v>4</v>
      </c>
      <c r="K5" s="64" t="s">
        <v>36</v>
      </c>
      <c r="L5" s="62" t="s">
        <v>31</v>
      </c>
      <c r="M5" s="62" t="str">
        <f t="shared" si="0"/>
        <v>Hà Nội</v>
      </c>
      <c r="N5" s="65">
        <v>4</v>
      </c>
      <c r="O5" s="51">
        <v>10</v>
      </c>
      <c r="P5" s="66">
        <f t="shared" si="1"/>
        <v>1</v>
      </c>
      <c r="Q5" s="65" t="str">
        <f t="shared" si="2"/>
        <v/>
      </c>
      <c r="S5" s="68">
        <f t="shared" si="3"/>
        <v>35</v>
      </c>
      <c r="T5" s="68">
        <f t="shared" si="4"/>
        <v>1</v>
      </c>
      <c r="U5" s="68" t="s">
        <v>6109</v>
      </c>
      <c r="V5" s="68">
        <v>35</v>
      </c>
      <c r="W5" s="68" t="s">
        <v>6110</v>
      </c>
      <c r="X5" s="68">
        <v>1</v>
      </c>
    </row>
    <row r="6" spans="1:24" ht="29.25" customHeight="1">
      <c r="A6" s="57">
        <v>10</v>
      </c>
      <c r="B6" s="58" t="s">
        <v>37</v>
      </c>
      <c r="C6" s="57">
        <f t="shared" si="5"/>
        <v>5</v>
      </c>
      <c r="D6" s="60">
        <f t="shared" si="6"/>
        <v>5</v>
      </c>
      <c r="E6" s="61" t="s">
        <v>38</v>
      </c>
      <c r="F6" s="62" t="s">
        <v>39</v>
      </c>
      <c r="G6" s="49" t="s">
        <v>6388</v>
      </c>
      <c r="H6" s="60">
        <v>1</v>
      </c>
      <c r="I6" s="60" t="s">
        <v>40</v>
      </c>
      <c r="J6" s="63">
        <v>4</v>
      </c>
      <c r="K6" s="64" t="s">
        <v>41</v>
      </c>
      <c r="L6" s="62" t="s">
        <v>42</v>
      </c>
      <c r="M6" s="62" t="str">
        <f t="shared" si="0"/>
        <v>Hà Nội</v>
      </c>
      <c r="N6" s="65">
        <v>1</v>
      </c>
      <c r="O6" s="51">
        <v>78</v>
      </c>
      <c r="P6" s="66">
        <f t="shared" si="1"/>
        <v>1</v>
      </c>
      <c r="Q6" s="65" t="str">
        <f t="shared" si="2"/>
        <v/>
      </c>
      <c r="S6" s="68">
        <f t="shared" si="3"/>
        <v>55</v>
      </c>
      <c r="T6" s="68">
        <f t="shared" si="4"/>
        <v>1</v>
      </c>
      <c r="U6" s="68" t="s">
        <v>6111</v>
      </c>
      <c r="V6" s="68">
        <v>55</v>
      </c>
      <c r="W6" s="68" t="s">
        <v>6112</v>
      </c>
      <c r="X6" s="68">
        <v>1</v>
      </c>
    </row>
    <row r="7" spans="1:24" ht="29.25" customHeight="1">
      <c r="A7" s="57">
        <v>11</v>
      </c>
      <c r="B7" s="58" t="s">
        <v>43</v>
      </c>
      <c r="C7" s="57">
        <f t="shared" si="5"/>
        <v>6</v>
      </c>
      <c r="D7" s="60">
        <f t="shared" si="6"/>
        <v>6</v>
      </c>
      <c r="E7" s="61" t="s">
        <v>44</v>
      </c>
      <c r="F7" s="62" t="s">
        <v>45</v>
      </c>
      <c r="G7" s="49" t="s">
        <v>6389</v>
      </c>
      <c r="H7" s="60">
        <v>1</v>
      </c>
      <c r="I7" s="70" t="s">
        <v>7808</v>
      </c>
      <c r="J7" s="63">
        <v>4</v>
      </c>
      <c r="K7" s="64" t="s">
        <v>46</v>
      </c>
      <c r="L7" s="62" t="s">
        <v>42</v>
      </c>
      <c r="M7" s="62" t="str">
        <f t="shared" si="0"/>
        <v>Hà Nội</v>
      </c>
      <c r="N7" s="65">
        <v>1</v>
      </c>
      <c r="O7" s="51">
        <v>111</v>
      </c>
      <c r="P7" s="66">
        <f t="shared" si="1"/>
        <v>1</v>
      </c>
      <c r="Q7" s="65" t="str">
        <f t="shared" si="2"/>
        <v/>
      </c>
      <c r="S7" s="71">
        <f t="shared" si="3"/>
        <v>51</v>
      </c>
      <c r="T7" s="71">
        <f t="shared" si="4"/>
        <v>0</v>
      </c>
      <c r="U7" s="68" t="s">
        <v>6113</v>
      </c>
      <c r="V7" s="68">
        <v>55</v>
      </c>
      <c r="W7" s="68" t="s">
        <v>6114</v>
      </c>
      <c r="X7" s="68">
        <v>1</v>
      </c>
    </row>
    <row r="8" spans="1:24" ht="29.25" customHeight="1">
      <c r="A8" s="57">
        <v>5</v>
      </c>
      <c r="B8" s="58" t="s">
        <v>47</v>
      </c>
      <c r="C8" s="57">
        <f t="shared" si="5"/>
        <v>7</v>
      </c>
      <c r="D8" s="60">
        <f t="shared" si="6"/>
        <v>7</v>
      </c>
      <c r="E8" s="61" t="s">
        <v>48</v>
      </c>
      <c r="F8" s="62" t="s">
        <v>49</v>
      </c>
      <c r="G8" s="49" t="s">
        <v>6390</v>
      </c>
      <c r="H8" s="60">
        <v>1</v>
      </c>
      <c r="I8" s="70" t="s">
        <v>64</v>
      </c>
      <c r="J8" s="63">
        <v>4</v>
      </c>
      <c r="K8" s="64" t="s">
        <v>50</v>
      </c>
      <c r="L8" s="62" t="s">
        <v>51</v>
      </c>
      <c r="M8" s="62" t="str">
        <f t="shared" si="0"/>
        <v>Hà Nội</v>
      </c>
      <c r="N8" s="65">
        <v>3</v>
      </c>
      <c r="O8" s="51">
        <v>7</v>
      </c>
      <c r="P8" s="66">
        <f t="shared" si="1"/>
        <v>1</v>
      </c>
      <c r="Q8" s="65" t="str">
        <f t="shared" si="2"/>
        <v/>
      </c>
      <c r="S8" s="68">
        <f t="shared" si="3"/>
        <v>35</v>
      </c>
      <c r="T8" s="68">
        <f t="shared" si="4"/>
        <v>1</v>
      </c>
      <c r="U8" s="68" t="s">
        <v>6115</v>
      </c>
      <c r="V8" s="68">
        <v>35</v>
      </c>
      <c r="W8" s="68" t="s">
        <v>6116</v>
      </c>
      <c r="X8" s="68">
        <v>1</v>
      </c>
    </row>
    <row r="9" spans="1:24" ht="29.25" customHeight="1">
      <c r="A9" s="57">
        <v>7</v>
      </c>
      <c r="B9" s="58" t="s">
        <v>52</v>
      </c>
      <c r="C9" s="57">
        <f t="shared" si="5"/>
        <v>8</v>
      </c>
      <c r="D9" s="60">
        <f t="shared" si="6"/>
        <v>8</v>
      </c>
      <c r="E9" s="61" t="s">
        <v>53</v>
      </c>
      <c r="F9" s="62" t="s">
        <v>54</v>
      </c>
      <c r="G9" s="49" t="s">
        <v>6391</v>
      </c>
      <c r="H9" s="60">
        <v>1</v>
      </c>
      <c r="I9" s="60" t="s">
        <v>55</v>
      </c>
      <c r="J9" s="63">
        <v>4</v>
      </c>
      <c r="K9" s="64" t="s">
        <v>50</v>
      </c>
      <c r="L9" s="62" t="s">
        <v>51</v>
      </c>
      <c r="M9" s="62" t="str">
        <f t="shared" si="0"/>
        <v>Hà Nội</v>
      </c>
      <c r="N9" s="65">
        <v>3</v>
      </c>
      <c r="O9" s="51">
        <v>5</v>
      </c>
      <c r="P9" s="66">
        <f t="shared" si="1"/>
        <v>1</v>
      </c>
      <c r="Q9" s="65" t="str">
        <f t="shared" si="2"/>
        <v/>
      </c>
      <c r="S9" s="68">
        <f t="shared" si="3"/>
        <v>55</v>
      </c>
      <c r="T9" s="68">
        <f t="shared" si="4"/>
        <v>1</v>
      </c>
      <c r="U9" s="68" t="s">
        <v>6117</v>
      </c>
      <c r="V9" s="68">
        <v>55</v>
      </c>
      <c r="W9" s="68" t="s">
        <v>6118</v>
      </c>
      <c r="X9" s="68">
        <v>1</v>
      </c>
    </row>
    <row r="10" spans="1:24" ht="29.25" customHeight="1">
      <c r="A10" s="57">
        <v>6</v>
      </c>
      <c r="B10" s="58" t="s">
        <v>56</v>
      </c>
      <c r="C10" s="57">
        <f t="shared" si="5"/>
        <v>9</v>
      </c>
      <c r="D10" s="60">
        <f t="shared" si="6"/>
        <v>9</v>
      </c>
      <c r="E10" s="61" t="s">
        <v>57</v>
      </c>
      <c r="F10" s="62" t="s">
        <v>58</v>
      </c>
      <c r="G10" s="49" t="s">
        <v>6392</v>
      </c>
      <c r="H10" s="60">
        <v>1</v>
      </c>
      <c r="I10" s="60" t="s">
        <v>59</v>
      </c>
      <c r="J10" s="63">
        <v>4</v>
      </c>
      <c r="K10" s="64" t="s">
        <v>60</v>
      </c>
      <c r="L10" s="62" t="s">
        <v>31</v>
      </c>
      <c r="M10" s="62" t="str">
        <f t="shared" si="0"/>
        <v>Hà Nội</v>
      </c>
      <c r="N10" s="65">
        <v>4</v>
      </c>
      <c r="O10" s="51">
        <v>42</v>
      </c>
      <c r="P10" s="66">
        <f t="shared" si="1"/>
        <v>1</v>
      </c>
      <c r="Q10" s="65" t="str">
        <f t="shared" si="2"/>
        <v/>
      </c>
      <c r="S10" s="68">
        <f t="shared" si="3"/>
        <v>55</v>
      </c>
      <c r="T10" s="68">
        <f t="shared" si="4"/>
        <v>1</v>
      </c>
      <c r="U10" s="68" t="s">
        <v>6119</v>
      </c>
      <c r="V10" s="68">
        <v>55</v>
      </c>
      <c r="W10" s="68" t="s">
        <v>6120</v>
      </c>
      <c r="X10" s="68">
        <v>1</v>
      </c>
    </row>
    <row r="11" spans="1:24" ht="29.25" customHeight="1">
      <c r="A11" s="57">
        <v>7</v>
      </c>
      <c r="B11" s="58" t="s">
        <v>61</v>
      </c>
      <c r="C11" s="57">
        <f t="shared" si="5"/>
        <v>10</v>
      </c>
      <c r="D11" s="60">
        <f t="shared" si="6"/>
        <v>10</v>
      </c>
      <c r="E11" s="61" t="s">
        <v>62</v>
      </c>
      <c r="F11" s="62" t="s">
        <v>63</v>
      </c>
      <c r="G11" s="49" t="s">
        <v>6393</v>
      </c>
      <c r="H11" s="60">
        <v>1</v>
      </c>
      <c r="I11" s="70" t="s">
        <v>64</v>
      </c>
      <c r="J11" s="63">
        <v>4</v>
      </c>
      <c r="K11" s="64" t="s">
        <v>65</v>
      </c>
      <c r="L11" s="62" t="s">
        <v>66</v>
      </c>
      <c r="M11" s="62" t="str">
        <f t="shared" si="0"/>
        <v>Hà Nội</v>
      </c>
      <c r="N11" s="65">
        <v>4</v>
      </c>
      <c r="O11" s="51">
        <v>4</v>
      </c>
      <c r="P11" s="66">
        <f t="shared" si="1"/>
        <v>1</v>
      </c>
      <c r="Q11" s="65" t="str">
        <f t="shared" si="2"/>
        <v/>
      </c>
      <c r="S11" s="68">
        <f t="shared" si="3"/>
        <v>35</v>
      </c>
      <c r="T11" s="68">
        <f t="shared" si="4"/>
        <v>1</v>
      </c>
      <c r="U11" s="68" t="s">
        <v>6121</v>
      </c>
      <c r="V11" s="68">
        <v>35</v>
      </c>
      <c r="W11" s="68" t="s">
        <v>6122</v>
      </c>
      <c r="X11" s="68">
        <v>1</v>
      </c>
    </row>
    <row r="12" spans="1:24" ht="29.25" customHeight="1">
      <c r="A12" s="57">
        <v>4</v>
      </c>
      <c r="B12" s="58" t="s">
        <v>67</v>
      </c>
      <c r="C12" s="57">
        <f t="shared" si="5"/>
        <v>11</v>
      </c>
      <c r="D12" s="60">
        <f t="shared" si="6"/>
        <v>11</v>
      </c>
      <c r="E12" s="61" t="s">
        <v>68</v>
      </c>
      <c r="F12" s="62" t="s">
        <v>69</v>
      </c>
      <c r="G12" s="49" t="s">
        <v>6394</v>
      </c>
      <c r="H12" s="60">
        <v>1</v>
      </c>
      <c r="I12" s="60" t="s">
        <v>70</v>
      </c>
      <c r="J12" s="63">
        <v>4</v>
      </c>
      <c r="K12" s="64" t="s">
        <v>16</v>
      </c>
      <c r="L12" s="62" t="s">
        <v>17</v>
      </c>
      <c r="M12" s="62" t="str">
        <f t="shared" si="0"/>
        <v>Hà Nội</v>
      </c>
      <c r="N12" s="65">
        <v>2</v>
      </c>
      <c r="O12" s="51">
        <v>16</v>
      </c>
      <c r="P12" s="66">
        <f t="shared" si="1"/>
        <v>1</v>
      </c>
      <c r="Q12" s="65" t="str">
        <f t="shared" si="2"/>
        <v/>
      </c>
      <c r="S12" s="68">
        <f t="shared" si="3"/>
        <v>55</v>
      </c>
      <c r="T12" s="68">
        <f t="shared" si="4"/>
        <v>1</v>
      </c>
      <c r="U12" s="68" t="s">
        <v>6123</v>
      </c>
      <c r="V12" s="68">
        <v>55</v>
      </c>
      <c r="W12" s="68" t="s">
        <v>6124</v>
      </c>
      <c r="X12" s="68">
        <v>1</v>
      </c>
    </row>
    <row r="13" spans="1:24" ht="29.25" customHeight="1">
      <c r="A13" s="57">
        <v>23</v>
      </c>
      <c r="B13" s="58" t="s">
        <v>71</v>
      </c>
      <c r="C13" s="57">
        <f t="shared" si="5"/>
        <v>12</v>
      </c>
      <c r="D13" s="60">
        <f t="shared" si="6"/>
        <v>12</v>
      </c>
      <c r="E13" s="61" t="s">
        <v>72</v>
      </c>
      <c r="F13" s="62" t="s">
        <v>73</v>
      </c>
      <c r="G13" s="49" t="s">
        <v>6395</v>
      </c>
      <c r="H13" s="60">
        <v>1</v>
      </c>
      <c r="I13" s="60" t="s">
        <v>74</v>
      </c>
      <c r="J13" s="63">
        <v>4</v>
      </c>
      <c r="K13" s="64" t="s">
        <v>75</v>
      </c>
      <c r="L13" s="62" t="s">
        <v>24</v>
      </c>
      <c r="M13" s="62" t="str">
        <f t="shared" si="0"/>
        <v>Hà Nội</v>
      </c>
      <c r="N13" s="65">
        <v>1</v>
      </c>
      <c r="O13" s="51">
        <v>36</v>
      </c>
      <c r="P13" s="66">
        <f t="shared" si="1"/>
        <v>1</v>
      </c>
      <c r="Q13" s="65" t="str">
        <f t="shared" si="2"/>
        <v/>
      </c>
      <c r="S13" s="68">
        <f t="shared" si="3"/>
        <v>55</v>
      </c>
      <c r="T13" s="68">
        <f t="shared" si="4"/>
        <v>1</v>
      </c>
      <c r="U13" s="68" t="s">
        <v>5248</v>
      </c>
      <c r="V13" s="68">
        <v>55</v>
      </c>
      <c r="W13" s="68" t="s">
        <v>6125</v>
      </c>
      <c r="X13" s="68">
        <v>1</v>
      </c>
    </row>
    <row r="14" spans="1:24" ht="29.25" customHeight="1">
      <c r="A14" s="57">
        <v>25</v>
      </c>
      <c r="B14" s="58" t="s">
        <v>76</v>
      </c>
      <c r="C14" s="57">
        <f t="shared" si="5"/>
        <v>13</v>
      </c>
      <c r="D14" s="60">
        <f t="shared" si="6"/>
        <v>13</v>
      </c>
      <c r="E14" s="61" t="s">
        <v>77</v>
      </c>
      <c r="F14" s="62" t="s">
        <v>78</v>
      </c>
      <c r="G14" s="49" t="s">
        <v>6396</v>
      </c>
      <c r="H14" s="60">
        <v>1</v>
      </c>
      <c r="I14" s="60" t="s">
        <v>79</v>
      </c>
      <c r="J14" s="63">
        <v>4</v>
      </c>
      <c r="K14" s="64" t="s">
        <v>80</v>
      </c>
      <c r="L14" s="62" t="s">
        <v>24</v>
      </c>
      <c r="M14" s="62" t="str">
        <f t="shared" si="0"/>
        <v>Hà Nội</v>
      </c>
      <c r="N14" s="65">
        <v>1</v>
      </c>
      <c r="O14" s="51">
        <v>67</v>
      </c>
      <c r="P14" s="66">
        <f t="shared" si="1"/>
        <v>1</v>
      </c>
      <c r="Q14" s="65" t="str">
        <f t="shared" si="2"/>
        <v/>
      </c>
      <c r="S14" s="68">
        <f t="shared" si="3"/>
        <v>36</v>
      </c>
      <c r="T14" s="68">
        <f t="shared" si="4"/>
        <v>0</v>
      </c>
      <c r="U14" s="68" t="s">
        <v>5253</v>
      </c>
      <c r="V14" s="68">
        <v>35</v>
      </c>
      <c r="W14" s="68" t="s">
        <v>6126</v>
      </c>
      <c r="X14" s="68">
        <v>1</v>
      </c>
    </row>
    <row r="15" spans="1:24" ht="29.25" customHeight="1">
      <c r="A15" s="57">
        <v>12</v>
      </c>
      <c r="B15" s="58" t="s">
        <v>81</v>
      </c>
      <c r="C15" s="57">
        <f t="shared" si="5"/>
        <v>14</v>
      </c>
      <c r="D15" s="60">
        <f t="shared" si="6"/>
        <v>14</v>
      </c>
      <c r="E15" s="61" t="s">
        <v>82</v>
      </c>
      <c r="F15" s="62" t="s">
        <v>83</v>
      </c>
      <c r="G15" s="49" t="s">
        <v>6397</v>
      </c>
      <c r="H15" s="60">
        <v>1</v>
      </c>
      <c r="I15" s="70" t="s">
        <v>84</v>
      </c>
      <c r="J15" s="63">
        <v>4</v>
      </c>
      <c r="K15" s="64" t="s">
        <v>65</v>
      </c>
      <c r="L15" s="62" t="s">
        <v>31</v>
      </c>
      <c r="M15" s="62" t="str">
        <f t="shared" si="0"/>
        <v>Hà Nội</v>
      </c>
      <c r="N15" s="65">
        <v>4</v>
      </c>
      <c r="O15" s="51">
        <v>16</v>
      </c>
      <c r="P15" s="66">
        <f t="shared" si="1"/>
        <v>1</v>
      </c>
      <c r="Q15" s="65" t="str">
        <f t="shared" si="2"/>
        <v/>
      </c>
      <c r="S15" s="68">
        <f t="shared" si="3"/>
        <v>55</v>
      </c>
      <c r="T15" s="68">
        <f t="shared" si="4"/>
        <v>1</v>
      </c>
      <c r="U15" s="68" t="s">
        <v>6127</v>
      </c>
      <c r="V15" s="68">
        <v>55</v>
      </c>
      <c r="W15" s="68" t="s">
        <v>6128</v>
      </c>
      <c r="X15" s="68">
        <v>1</v>
      </c>
    </row>
    <row r="16" spans="1:24" ht="29.25" customHeight="1">
      <c r="A16" s="57">
        <v>27</v>
      </c>
      <c r="B16" s="58" t="s">
        <v>85</v>
      </c>
      <c r="C16" s="57">
        <f t="shared" si="5"/>
        <v>15</v>
      </c>
      <c r="D16" s="60">
        <f t="shared" si="6"/>
        <v>15</v>
      </c>
      <c r="E16" s="61" t="s">
        <v>86</v>
      </c>
      <c r="F16" s="62" t="s">
        <v>87</v>
      </c>
      <c r="G16" s="49" t="s">
        <v>6398</v>
      </c>
      <c r="H16" s="60">
        <v>1</v>
      </c>
      <c r="I16" s="60" t="s">
        <v>88</v>
      </c>
      <c r="J16" s="63">
        <v>4</v>
      </c>
      <c r="K16" s="64" t="s">
        <v>89</v>
      </c>
      <c r="L16" s="62" t="s">
        <v>23</v>
      </c>
      <c r="M16" s="62" t="str">
        <f t="shared" si="0"/>
        <v>Hà Nội</v>
      </c>
      <c r="N16" s="65">
        <v>1</v>
      </c>
      <c r="O16" s="51">
        <v>51</v>
      </c>
      <c r="P16" s="66">
        <f t="shared" si="1"/>
        <v>1</v>
      </c>
      <c r="Q16" s="65" t="str">
        <f t="shared" si="2"/>
        <v/>
      </c>
      <c r="S16" s="68">
        <f t="shared" si="3"/>
        <v>35</v>
      </c>
      <c r="T16" s="68">
        <f t="shared" si="4"/>
        <v>1</v>
      </c>
      <c r="U16" s="68" t="s">
        <v>6129</v>
      </c>
      <c r="V16" s="68">
        <v>35</v>
      </c>
      <c r="W16" s="68" t="s">
        <v>6130</v>
      </c>
      <c r="X16" s="68">
        <v>1</v>
      </c>
    </row>
    <row r="17" spans="1:25" ht="29.25" customHeight="1">
      <c r="A17" s="57">
        <v>33</v>
      </c>
      <c r="B17" s="58" t="s">
        <v>90</v>
      </c>
      <c r="C17" s="57">
        <f t="shared" si="5"/>
        <v>16</v>
      </c>
      <c r="D17" s="60">
        <f t="shared" si="6"/>
        <v>16</v>
      </c>
      <c r="E17" s="61" t="s">
        <v>91</v>
      </c>
      <c r="F17" s="62" t="s">
        <v>92</v>
      </c>
      <c r="G17" s="49" t="s">
        <v>6399</v>
      </c>
      <c r="H17" s="60">
        <v>1</v>
      </c>
      <c r="I17" s="60" t="s">
        <v>93</v>
      </c>
      <c r="J17" s="63">
        <v>4</v>
      </c>
      <c r="K17" s="64" t="s">
        <v>94</v>
      </c>
      <c r="L17" s="62" t="s">
        <v>24</v>
      </c>
      <c r="M17" s="62" t="str">
        <f t="shared" si="0"/>
        <v>Hà Nội</v>
      </c>
      <c r="N17" s="65">
        <v>1</v>
      </c>
      <c r="O17" s="51">
        <v>31</v>
      </c>
      <c r="P17" s="66">
        <f t="shared" si="1"/>
        <v>1</v>
      </c>
      <c r="Q17" s="65" t="str">
        <f t="shared" si="2"/>
        <v/>
      </c>
      <c r="S17" s="68">
        <f t="shared" si="3"/>
        <v>55</v>
      </c>
      <c r="T17" s="68">
        <f t="shared" si="4"/>
        <v>1</v>
      </c>
      <c r="U17" s="68" t="s">
        <v>6131</v>
      </c>
      <c r="V17" s="68">
        <v>55</v>
      </c>
      <c r="W17" s="68" t="s">
        <v>6132</v>
      </c>
      <c r="X17" s="68">
        <v>1</v>
      </c>
    </row>
    <row r="18" spans="1:25" ht="29.25" customHeight="1">
      <c r="A18" s="57">
        <v>17</v>
      </c>
      <c r="B18" s="58" t="s">
        <v>95</v>
      </c>
      <c r="C18" s="57">
        <f t="shared" si="5"/>
        <v>17</v>
      </c>
      <c r="D18" s="60">
        <f t="shared" si="6"/>
        <v>17</v>
      </c>
      <c r="E18" s="61" t="s">
        <v>96</v>
      </c>
      <c r="F18" s="62" t="s">
        <v>97</v>
      </c>
      <c r="G18" s="49" t="s">
        <v>6400</v>
      </c>
      <c r="H18" s="60">
        <v>1</v>
      </c>
      <c r="I18" s="70" t="s">
        <v>98</v>
      </c>
      <c r="J18" s="63">
        <v>4</v>
      </c>
      <c r="K18" s="64" t="s">
        <v>99</v>
      </c>
      <c r="L18" s="62" t="s">
        <v>51</v>
      </c>
      <c r="M18" s="62" t="str">
        <f t="shared" si="0"/>
        <v>Hà Nội</v>
      </c>
      <c r="N18" s="65">
        <v>3</v>
      </c>
      <c r="O18" s="51">
        <v>10</v>
      </c>
      <c r="P18" s="66">
        <f t="shared" si="1"/>
        <v>1</v>
      </c>
      <c r="Q18" s="65" t="str">
        <f t="shared" si="2"/>
        <v/>
      </c>
      <c r="S18" s="68">
        <f t="shared" si="3"/>
        <v>32</v>
      </c>
      <c r="T18" s="68">
        <f t="shared" si="4"/>
        <v>1</v>
      </c>
      <c r="U18" s="68" t="s">
        <v>5269</v>
      </c>
      <c r="V18" s="68">
        <v>32</v>
      </c>
      <c r="W18" s="68" t="s">
        <v>6133</v>
      </c>
      <c r="X18" s="68">
        <v>1</v>
      </c>
    </row>
    <row r="19" spans="1:25" ht="29.25" customHeight="1">
      <c r="A19" s="57">
        <v>40</v>
      </c>
      <c r="B19" s="58" t="s">
        <v>100</v>
      </c>
      <c r="C19" s="57">
        <f t="shared" si="5"/>
        <v>18</v>
      </c>
      <c r="D19" s="60">
        <f t="shared" si="6"/>
        <v>18</v>
      </c>
      <c r="E19" s="61" t="s">
        <v>101</v>
      </c>
      <c r="F19" s="62" t="s">
        <v>102</v>
      </c>
      <c r="G19" s="49" t="s">
        <v>6401</v>
      </c>
      <c r="H19" s="60">
        <v>1</v>
      </c>
      <c r="I19" s="60" t="s">
        <v>103</v>
      </c>
      <c r="J19" s="63">
        <v>4</v>
      </c>
      <c r="K19" s="64" t="s">
        <v>89</v>
      </c>
      <c r="L19" s="62" t="s">
        <v>23</v>
      </c>
      <c r="M19" s="62" t="str">
        <f t="shared" si="0"/>
        <v>Hà Nội</v>
      </c>
      <c r="N19" s="65">
        <v>1</v>
      </c>
      <c r="O19" s="51">
        <v>43</v>
      </c>
      <c r="P19" s="66">
        <f t="shared" si="1"/>
        <v>1</v>
      </c>
      <c r="Q19" s="65" t="str">
        <f t="shared" si="2"/>
        <v/>
      </c>
      <c r="S19" s="68">
        <f t="shared" si="3"/>
        <v>32</v>
      </c>
      <c r="T19" s="68">
        <f t="shared" si="4"/>
        <v>1</v>
      </c>
      <c r="U19" s="68" t="s">
        <v>5279</v>
      </c>
      <c r="V19" s="68">
        <v>32</v>
      </c>
      <c r="W19" s="68" t="s">
        <v>6134</v>
      </c>
      <c r="X19" s="68">
        <v>1</v>
      </c>
      <c r="Y19" s="69">
        <f>SUM(V3:V19)</f>
        <v>789</v>
      </c>
    </row>
    <row r="20" spans="1:25" ht="29.25" customHeight="1">
      <c r="A20" s="57">
        <v>41</v>
      </c>
      <c r="B20" s="58" t="s">
        <v>104</v>
      </c>
      <c r="C20" s="57">
        <f t="shared" si="5"/>
        <v>19</v>
      </c>
      <c r="D20" s="60">
        <f t="shared" si="6"/>
        <v>19</v>
      </c>
      <c r="E20" s="61" t="s">
        <v>105</v>
      </c>
      <c r="F20" s="62" t="s">
        <v>106</v>
      </c>
      <c r="G20" s="49" t="s">
        <v>6402</v>
      </c>
      <c r="H20" s="60">
        <v>1</v>
      </c>
      <c r="I20" s="70" t="s">
        <v>7810</v>
      </c>
      <c r="J20" s="63">
        <v>4</v>
      </c>
      <c r="K20" s="64" t="s">
        <v>94</v>
      </c>
      <c r="L20" s="62" t="s">
        <v>24</v>
      </c>
      <c r="M20" s="62" t="str">
        <f t="shared" si="0"/>
        <v>Hà Nội</v>
      </c>
      <c r="N20" s="65">
        <v>1</v>
      </c>
      <c r="O20" s="51">
        <v>68</v>
      </c>
      <c r="P20" s="66">
        <f t="shared" si="1"/>
        <v>1</v>
      </c>
      <c r="Q20" s="65" t="str">
        <f t="shared" si="2"/>
        <v/>
      </c>
      <c r="S20" s="68">
        <f t="shared" si="3"/>
        <v>0</v>
      </c>
      <c r="T20" s="68">
        <f t="shared" si="4"/>
        <v>0</v>
      </c>
      <c r="U20" s="72">
        <v>0</v>
      </c>
      <c r="V20" s="72">
        <v>36</v>
      </c>
      <c r="W20" s="72" t="s">
        <v>6135</v>
      </c>
      <c r="X20" s="68">
        <v>0</v>
      </c>
    </row>
    <row r="21" spans="1:25" ht="29.25" customHeight="1">
      <c r="A21" s="57">
        <v>42</v>
      </c>
      <c r="B21" s="58" t="s">
        <v>107</v>
      </c>
      <c r="C21" s="57">
        <f t="shared" si="5"/>
        <v>20</v>
      </c>
      <c r="D21" s="60">
        <f t="shared" si="6"/>
        <v>20</v>
      </c>
      <c r="E21" s="61" t="s">
        <v>108</v>
      </c>
      <c r="F21" s="62" t="s">
        <v>109</v>
      </c>
      <c r="G21" s="49" t="s">
        <v>6403</v>
      </c>
      <c r="H21" s="60">
        <v>1</v>
      </c>
      <c r="I21" s="70" t="s">
        <v>110</v>
      </c>
      <c r="J21" s="63">
        <v>4</v>
      </c>
      <c r="K21" s="64" t="s">
        <v>111</v>
      </c>
      <c r="L21" s="62" t="s">
        <v>24</v>
      </c>
      <c r="M21" s="62" t="str">
        <f t="shared" si="0"/>
        <v>Hà Nội</v>
      </c>
      <c r="N21" s="65">
        <v>1</v>
      </c>
      <c r="O21" s="51">
        <v>57</v>
      </c>
      <c r="P21" s="66">
        <f t="shared" si="1"/>
        <v>1</v>
      </c>
      <c r="Q21" s="65" t="str">
        <f t="shared" si="2"/>
        <v/>
      </c>
      <c r="S21" s="68">
        <f t="shared" si="3"/>
        <v>0</v>
      </c>
      <c r="T21" s="68">
        <f t="shared" si="4"/>
        <v>0</v>
      </c>
      <c r="U21" s="72">
        <v>0</v>
      </c>
      <c r="V21" s="72">
        <v>36</v>
      </c>
      <c r="W21" s="72" t="s">
        <v>6136</v>
      </c>
      <c r="X21" s="68">
        <v>0</v>
      </c>
    </row>
    <row r="22" spans="1:25" ht="29.25" customHeight="1">
      <c r="A22" s="57">
        <v>15</v>
      </c>
      <c r="B22" s="58" t="s">
        <v>112</v>
      </c>
      <c r="C22" s="57">
        <f t="shared" si="5"/>
        <v>21</v>
      </c>
      <c r="D22" s="60">
        <f t="shared" si="6"/>
        <v>21</v>
      </c>
      <c r="E22" s="61" t="s">
        <v>113</v>
      </c>
      <c r="F22" s="62" t="s">
        <v>114</v>
      </c>
      <c r="G22" s="49" t="s">
        <v>6404</v>
      </c>
      <c r="H22" s="60">
        <v>1</v>
      </c>
      <c r="I22" s="70" t="s">
        <v>672</v>
      </c>
      <c r="J22" s="63">
        <v>4</v>
      </c>
      <c r="K22" s="64" t="s">
        <v>115</v>
      </c>
      <c r="L22" s="62" t="s">
        <v>116</v>
      </c>
      <c r="M22" s="62" t="str">
        <f t="shared" si="0"/>
        <v>Hà Nội</v>
      </c>
      <c r="N22" s="65">
        <v>4</v>
      </c>
      <c r="O22" s="51">
        <v>2</v>
      </c>
      <c r="P22" s="66">
        <f t="shared" si="1"/>
        <v>1</v>
      </c>
      <c r="Q22" s="65" t="str">
        <f t="shared" si="2"/>
        <v/>
      </c>
      <c r="S22" s="68">
        <f t="shared" si="3"/>
        <v>0</v>
      </c>
      <c r="T22" s="68">
        <f t="shared" si="4"/>
        <v>0</v>
      </c>
      <c r="U22" s="72">
        <v>0</v>
      </c>
      <c r="V22" s="72">
        <v>56</v>
      </c>
      <c r="W22" s="72" t="s">
        <v>6137</v>
      </c>
      <c r="X22" s="68">
        <v>0</v>
      </c>
    </row>
    <row r="23" spans="1:25" ht="29.25" customHeight="1">
      <c r="A23" s="57">
        <v>43</v>
      </c>
      <c r="B23" s="58" t="s">
        <v>117</v>
      </c>
      <c r="C23" s="57">
        <f t="shared" si="5"/>
        <v>22</v>
      </c>
      <c r="D23" s="60">
        <f t="shared" si="6"/>
        <v>22</v>
      </c>
      <c r="E23" s="61" t="s">
        <v>118</v>
      </c>
      <c r="F23" s="62" t="s">
        <v>119</v>
      </c>
      <c r="G23" s="49" t="s">
        <v>6405</v>
      </c>
      <c r="H23" s="60">
        <v>1</v>
      </c>
      <c r="I23" s="70" t="s">
        <v>120</v>
      </c>
      <c r="J23" s="63">
        <v>4</v>
      </c>
      <c r="K23" s="64" t="s">
        <v>121</v>
      </c>
      <c r="L23" s="62" t="s">
        <v>24</v>
      </c>
      <c r="M23" s="62" t="str">
        <f t="shared" si="0"/>
        <v>Hà Nội</v>
      </c>
      <c r="N23" s="65">
        <v>1</v>
      </c>
      <c r="O23" s="51">
        <v>32</v>
      </c>
      <c r="P23" s="66">
        <f t="shared" si="1"/>
        <v>1</v>
      </c>
      <c r="Q23" s="65" t="str">
        <f t="shared" si="2"/>
        <v/>
      </c>
      <c r="S23" s="68">
        <f t="shared" si="3"/>
        <v>0</v>
      </c>
      <c r="T23" s="68">
        <f t="shared" si="4"/>
        <v>0</v>
      </c>
      <c r="U23" s="72">
        <v>0</v>
      </c>
      <c r="V23" s="72">
        <v>26</v>
      </c>
      <c r="W23" s="72" t="s">
        <v>6138</v>
      </c>
      <c r="X23" s="68">
        <v>0</v>
      </c>
    </row>
    <row r="24" spans="1:25" ht="29.25" customHeight="1">
      <c r="A24" s="57">
        <v>46</v>
      </c>
      <c r="B24" s="58" t="s">
        <v>122</v>
      </c>
      <c r="C24" s="57">
        <f t="shared" si="5"/>
        <v>23</v>
      </c>
      <c r="D24" s="60">
        <f t="shared" si="6"/>
        <v>23</v>
      </c>
      <c r="E24" s="61" t="s">
        <v>123</v>
      </c>
      <c r="F24" s="62" t="s">
        <v>124</v>
      </c>
      <c r="G24" s="49" t="s">
        <v>6406</v>
      </c>
      <c r="H24" s="60">
        <v>1</v>
      </c>
      <c r="I24" s="70" t="s">
        <v>7811</v>
      </c>
      <c r="J24" s="63">
        <v>4</v>
      </c>
      <c r="K24" s="64" t="s">
        <v>125</v>
      </c>
      <c r="L24" s="62" t="s">
        <v>24</v>
      </c>
      <c r="M24" s="62" t="str">
        <f t="shared" si="0"/>
        <v>Hà Nội</v>
      </c>
      <c r="N24" s="65">
        <v>1</v>
      </c>
      <c r="O24" s="51">
        <v>39</v>
      </c>
      <c r="P24" s="66">
        <f t="shared" si="1"/>
        <v>1</v>
      </c>
      <c r="Q24" s="65" t="str">
        <f t="shared" si="2"/>
        <v/>
      </c>
      <c r="S24" s="68">
        <f t="shared" si="3"/>
        <v>0</v>
      </c>
      <c r="T24" s="68">
        <f t="shared" si="4"/>
        <v>0</v>
      </c>
      <c r="U24" s="72">
        <v>0</v>
      </c>
      <c r="V24" s="72">
        <v>40</v>
      </c>
      <c r="W24" s="72" t="s">
        <v>6139</v>
      </c>
      <c r="X24" s="68">
        <v>0</v>
      </c>
    </row>
    <row r="25" spans="1:25" ht="29.25" customHeight="1">
      <c r="A25" s="57">
        <v>47</v>
      </c>
      <c r="B25" s="58" t="s">
        <v>126</v>
      </c>
      <c r="C25" s="57">
        <f t="shared" si="5"/>
        <v>24</v>
      </c>
      <c r="D25" s="60">
        <f t="shared" si="6"/>
        <v>24</v>
      </c>
      <c r="E25" s="61" t="s">
        <v>127</v>
      </c>
      <c r="F25" s="62" t="s">
        <v>128</v>
      </c>
      <c r="G25" s="49" t="s">
        <v>6407</v>
      </c>
      <c r="H25" s="60">
        <v>1</v>
      </c>
      <c r="I25" s="70" t="s">
        <v>88</v>
      </c>
      <c r="J25" s="63">
        <v>4</v>
      </c>
      <c r="K25" s="64" t="s">
        <v>129</v>
      </c>
      <c r="L25" s="62" t="s">
        <v>24</v>
      </c>
      <c r="M25" s="62" t="str">
        <f t="shared" si="0"/>
        <v>Hà Nội</v>
      </c>
      <c r="N25" s="65">
        <v>1</v>
      </c>
      <c r="O25" s="51">
        <v>58</v>
      </c>
      <c r="P25" s="66">
        <f t="shared" si="1"/>
        <v>1</v>
      </c>
      <c r="Q25" s="65" t="str">
        <f t="shared" si="2"/>
        <v/>
      </c>
      <c r="S25" s="68">
        <f t="shared" si="3"/>
        <v>0</v>
      </c>
      <c r="T25" s="68">
        <f t="shared" si="4"/>
        <v>0</v>
      </c>
      <c r="U25" s="72">
        <v>0</v>
      </c>
      <c r="V25" s="72">
        <v>24</v>
      </c>
      <c r="W25" s="72" t="s">
        <v>6140</v>
      </c>
      <c r="X25" s="68">
        <v>0</v>
      </c>
    </row>
    <row r="26" spans="1:25" ht="29.25" customHeight="1">
      <c r="A26" s="57">
        <v>48</v>
      </c>
      <c r="B26" s="58" t="s">
        <v>130</v>
      </c>
      <c r="C26" s="57">
        <f t="shared" si="5"/>
        <v>25</v>
      </c>
      <c r="D26" s="60">
        <f t="shared" si="6"/>
        <v>25</v>
      </c>
      <c r="E26" s="61" t="s">
        <v>131</v>
      </c>
      <c r="F26" s="62" t="s">
        <v>132</v>
      </c>
      <c r="G26" s="49" t="s">
        <v>6408</v>
      </c>
      <c r="H26" s="60">
        <v>1</v>
      </c>
      <c r="I26" s="60" t="s">
        <v>133</v>
      </c>
      <c r="J26" s="63">
        <v>4</v>
      </c>
      <c r="K26" s="64" t="s">
        <v>22</v>
      </c>
      <c r="L26" s="62" t="s">
        <v>23</v>
      </c>
      <c r="M26" s="62" t="str">
        <f t="shared" si="0"/>
        <v>Hà Nội</v>
      </c>
      <c r="N26" s="65">
        <v>1</v>
      </c>
      <c r="O26" s="51">
        <v>44</v>
      </c>
      <c r="P26" s="66">
        <f t="shared" si="1"/>
        <v>1</v>
      </c>
      <c r="Q26" s="65" t="str">
        <f t="shared" si="2"/>
        <v/>
      </c>
      <c r="S26" s="68">
        <f t="shared" si="3"/>
        <v>0</v>
      </c>
      <c r="T26" s="68">
        <f t="shared" si="4"/>
        <v>0</v>
      </c>
      <c r="U26" s="72">
        <v>0</v>
      </c>
      <c r="V26" s="72">
        <v>24</v>
      </c>
      <c r="W26" s="72" t="s">
        <v>6141</v>
      </c>
      <c r="X26" s="68">
        <v>0</v>
      </c>
    </row>
    <row r="27" spans="1:25" ht="29.25" customHeight="1">
      <c r="A27" s="57">
        <v>50</v>
      </c>
      <c r="B27" s="58" t="s">
        <v>134</v>
      </c>
      <c r="C27" s="57">
        <f t="shared" si="5"/>
        <v>26</v>
      </c>
      <c r="D27" s="60">
        <f t="shared" si="6"/>
        <v>26</v>
      </c>
      <c r="E27" s="61" t="s">
        <v>135</v>
      </c>
      <c r="F27" s="62" t="s">
        <v>136</v>
      </c>
      <c r="G27" s="49" t="s">
        <v>6409</v>
      </c>
      <c r="H27" s="60">
        <v>1</v>
      </c>
      <c r="I27" s="60">
        <v>18062008</v>
      </c>
      <c r="J27" s="63">
        <v>4</v>
      </c>
      <c r="K27" s="64" t="s">
        <v>137</v>
      </c>
      <c r="L27" s="62" t="s">
        <v>138</v>
      </c>
      <c r="M27" s="62" t="str">
        <f t="shared" si="0"/>
        <v>Hà Nội</v>
      </c>
      <c r="N27" s="65">
        <v>1</v>
      </c>
      <c r="O27" s="51">
        <v>127</v>
      </c>
      <c r="P27" s="66">
        <f t="shared" si="1"/>
        <v>1</v>
      </c>
      <c r="Q27" s="65" t="str">
        <f t="shared" si="2"/>
        <v/>
      </c>
      <c r="S27" s="68">
        <f t="shared" si="3"/>
        <v>0</v>
      </c>
      <c r="T27" s="68">
        <f t="shared" si="4"/>
        <v>0</v>
      </c>
      <c r="U27" s="72">
        <v>0</v>
      </c>
      <c r="V27" s="72">
        <v>26</v>
      </c>
      <c r="W27" s="72" t="s">
        <v>6142</v>
      </c>
      <c r="X27" s="68">
        <v>0</v>
      </c>
    </row>
    <row r="28" spans="1:25" ht="29.25" customHeight="1">
      <c r="A28" s="57">
        <v>22</v>
      </c>
      <c r="B28" s="58" t="s">
        <v>139</v>
      </c>
      <c r="C28" s="57">
        <f t="shared" si="5"/>
        <v>27</v>
      </c>
      <c r="D28" s="60">
        <f t="shared" si="6"/>
        <v>27</v>
      </c>
      <c r="E28" s="61" t="s">
        <v>140</v>
      </c>
      <c r="F28" s="62" t="s">
        <v>141</v>
      </c>
      <c r="G28" s="49" t="s">
        <v>6410</v>
      </c>
      <c r="H28" s="60">
        <v>1</v>
      </c>
      <c r="I28" s="60" t="s">
        <v>142</v>
      </c>
      <c r="J28" s="63">
        <v>4</v>
      </c>
      <c r="K28" s="64" t="s">
        <v>60</v>
      </c>
      <c r="L28" s="62" t="s">
        <v>31</v>
      </c>
      <c r="M28" s="62" t="str">
        <f t="shared" si="0"/>
        <v>Hà Nội</v>
      </c>
      <c r="N28" s="65">
        <v>4</v>
      </c>
      <c r="O28" s="51">
        <v>59</v>
      </c>
      <c r="P28" s="66">
        <f t="shared" si="1"/>
        <v>1</v>
      </c>
      <c r="Q28" s="65" t="str">
        <f t="shared" si="2"/>
        <v/>
      </c>
      <c r="S28" s="68">
        <f t="shared" si="3"/>
        <v>0</v>
      </c>
      <c r="T28" s="68">
        <f t="shared" si="4"/>
        <v>0</v>
      </c>
      <c r="U28" s="72">
        <v>0</v>
      </c>
      <c r="V28" s="72">
        <v>24</v>
      </c>
      <c r="W28" s="72" t="s">
        <v>6143</v>
      </c>
      <c r="X28" s="68">
        <v>0</v>
      </c>
    </row>
    <row r="29" spans="1:25" ht="29.25" customHeight="1">
      <c r="A29" s="57">
        <v>54</v>
      </c>
      <c r="B29" s="58" t="s">
        <v>143</v>
      </c>
      <c r="C29" s="57">
        <f t="shared" si="5"/>
        <v>28</v>
      </c>
      <c r="D29" s="60">
        <f t="shared" si="6"/>
        <v>28</v>
      </c>
      <c r="E29" s="61" t="s">
        <v>144</v>
      </c>
      <c r="F29" s="62" t="s">
        <v>145</v>
      </c>
      <c r="G29" s="49" t="s">
        <v>6411</v>
      </c>
      <c r="H29" s="60">
        <v>1</v>
      </c>
      <c r="I29" s="70" t="s">
        <v>807</v>
      </c>
      <c r="J29" s="63">
        <v>4</v>
      </c>
      <c r="K29" s="64" t="s">
        <v>146</v>
      </c>
      <c r="L29" s="62" t="s">
        <v>42</v>
      </c>
      <c r="M29" s="62" t="str">
        <f t="shared" si="0"/>
        <v>Hà Nội</v>
      </c>
      <c r="N29" s="65">
        <v>1</v>
      </c>
      <c r="O29" s="51">
        <v>59</v>
      </c>
      <c r="P29" s="66">
        <f t="shared" si="1"/>
        <v>1</v>
      </c>
      <c r="Q29" s="65" t="str">
        <f t="shared" si="2"/>
        <v/>
      </c>
      <c r="S29" s="68">
        <f t="shared" si="3"/>
        <v>0</v>
      </c>
      <c r="T29" s="68">
        <f t="shared" si="4"/>
        <v>0</v>
      </c>
      <c r="U29" s="72">
        <v>0</v>
      </c>
      <c r="V29" s="72">
        <v>24</v>
      </c>
      <c r="W29" s="72" t="s">
        <v>6144</v>
      </c>
      <c r="X29" s="68">
        <v>0</v>
      </c>
    </row>
    <row r="30" spans="1:25" ht="29.25" customHeight="1">
      <c r="A30" s="57">
        <v>55</v>
      </c>
      <c r="B30" s="58" t="s">
        <v>147</v>
      </c>
      <c r="C30" s="57">
        <f t="shared" si="5"/>
        <v>29</v>
      </c>
      <c r="D30" s="60">
        <f t="shared" si="6"/>
        <v>29</v>
      </c>
      <c r="E30" s="61" t="s">
        <v>148</v>
      </c>
      <c r="F30" s="62" t="s">
        <v>149</v>
      </c>
      <c r="G30" s="49" t="s">
        <v>6412</v>
      </c>
      <c r="H30" s="60">
        <v>1</v>
      </c>
      <c r="I30" s="70" t="s">
        <v>150</v>
      </c>
      <c r="J30" s="63">
        <v>4</v>
      </c>
      <c r="K30" s="64" t="s">
        <v>151</v>
      </c>
      <c r="L30" s="62" t="s">
        <v>24</v>
      </c>
      <c r="M30" s="62" t="str">
        <f t="shared" si="0"/>
        <v>Hà Nội</v>
      </c>
      <c r="N30" s="65">
        <v>1</v>
      </c>
      <c r="O30" s="51">
        <v>17</v>
      </c>
      <c r="P30" s="66">
        <f t="shared" si="1"/>
        <v>1</v>
      </c>
      <c r="Q30" s="65" t="str">
        <f t="shared" si="2"/>
        <v/>
      </c>
      <c r="S30" s="68">
        <f t="shared" si="3"/>
        <v>0</v>
      </c>
      <c r="T30" s="68">
        <f t="shared" si="4"/>
        <v>0</v>
      </c>
      <c r="U30" s="72">
        <v>0</v>
      </c>
      <c r="V30" s="72">
        <v>35</v>
      </c>
      <c r="W30" s="72" t="s">
        <v>6145</v>
      </c>
      <c r="X30" s="68">
        <v>0</v>
      </c>
    </row>
    <row r="31" spans="1:25" ht="29.25" customHeight="1">
      <c r="A31" s="57">
        <v>56</v>
      </c>
      <c r="B31" s="58" t="s">
        <v>152</v>
      </c>
      <c r="C31" s="57">
        <f t="shared" si="5"/>
        <v>30</v>
      </c>
      <c r="D31" s="60">
        <f t="shared" si="6"/>
        <v>30</v>
      </c>
      <c r="E31" s="61" t="s">
        <v>153</v>
      </c>
      <c r="F31" s="62" t="s">
        <v>154</v>
      </c>
      <c r="G31" s="49" t="s">
        <v>6413</v>
      </c>
      <c r="H31" s="60">
        <v>1</v>
      </c>
      <c r="I31" s="60" t="s">
        <v>84</v>
      </c>
      <c r="J31" s="63">
        <v>4</v>
      </c>
      <c r="K31" s="64" t="s">
        <v>155</v>
      </c>
      <c r="L31" s="62" t="s">
        <v>42</v>
      </c>
      <c r="M31" s="62" t="str">
        <f t="shared" si="0"/>
        <v>Hà Nội</v>
      </c>
      <c r="N31" s="65">
        <v>1</v>
      </c>
      <c r="O31" s="51">
        <v>102</v>
      </c>
      <c r="P31" s="66">
        <f t="shared" si="1"/>
        <v>1</v>
      </c>
      <c r="Q31" s="65" t="str">
        <f t="shared" si="2"/>
        <v/>
      </c>
      <c r="S31" s="68">
        <f t="shared" si="3"/>
        <v>0</v>
      </c>
      <c r="T31" s="68">
        <f t="shared" si="4"/>
        <v>0</v>
      </c>
      <c r="U31" s="72">
        <v>0</v>
      </c>
      <c r="V31" s="72">
        <v>38</v>
      </c>
      <c r="W31" s="72" t="s">
        <v>6146</v>
      </c>
      <c r="X31" s="68">
        <v>0</v>
      </c>
    </row>
    <row r="32" spans="1:25" ht="29.25" customHeight="1">
      <c r="A32" s="57">
        <v>24</v>
      </c>
      <c r="B32" s="58" t="s">
        <v>156</v>
      </c>
      <c r="C32" s="57">
        <f t="shared" si="5"/>
        <v>31</v>
      </c>
      <c r="D32" s="60">
        <f t="shared" si="6"/>
        <v>31</v>
      </c>
      <c r="E32" s="61" t="s">
        <v>157</v>
      </c>
      <c r="F32" s="62" t="s">
        <v>158</v>
      </c>
      <c r="G32" s="49" t="s">
        <v>6414</v>
      </c>
      <c r="H32" s="60">
        <v>1</v>
      </c>
      <c r="I32" s="70" t="s">
        <v>159</v>
      </c>
      <c r="J32" s="63">
        <v>4</v>
      </c>
      <c r="K32" s="64" t="s">
        <v>160</v>
      </c>
      <c r="L32" s="62" t="s">
        <v>66</v>
      </c>
      <c r="M32" s="62" t="str">
        <f t="shared" si="0"/>
        <v>Hà Nội</v>
      </c>
      <c r="N32" s="65">
        <v>4</v>
      </c>
      <c r="O32" s="51">
        <v>43</v>
      </c>
      <c r="P32" s="66">
        <f t="shared" si="1"/>
        <v>1</v>
      </c>
      <c r="Q32" s="65" t="str">
        <f t="shared" si="2"/>
        <v/>
      </c>
      <c r="S32" s="68">
        <f t="shared" si="3"/>
        <v>0</v>
      </c>
      <c r="T32" s="68">
        <f t="shared" si="4"/>
        <v>0</v>
      </c>
      <c r="U32" s="72">
        <v>0</v>
      </c>
      <c r="V32" s="72">
        <v>56</v>
      </c>
      <c r="W32" s="72" t="s">
        <v>6147</v>
      </c>
      <c r="X32" s="68">
        <v>0</v>
      </c>
    </row>
    <row r="33" spans="1:25" ht="29.25" customHeight="1">
      <c r="A33" s="57">
        <v>26</v>
      </c>
      <c r="B33" s="58" t="s">
        <v>161</v>
      </c>
      <c r="C33" s="57">
        <f t="shared" si="5"/>
        <v>32</v>
      </c>
      <c r="D33" s="60">
        <f t="shared" si="6"/>
        <v>32</v>
      </c>
      <c r="E33" s="61" t="s">
        <v>162</v>
      </c>
      <c r="F33" s="62" t="s">
        <v>163</v>
      </c>
      <c r="G33" s="49" t="s">
        <v>6415</v>
      </c>
      <c r="H33" s="60">
        <v>1</v>
      </c>
      <c r="I33" s="60" t="s">
        <v>164</v>
      </c>
      <c r="J33" s="63">
        <v>4</v>
      </c>
      <c r="K33" s="64" t="s">
        <v>65</v>
      </c>
      <c r="L33" s="62" t="s">
        <v>31</v>
      </c>
      <c r="M33" s="62" t="str">
        <f t="shared" si="0"/>
        <v>Hà Nội</v>
      </c>
      <c r="N33" s="65">
        <v>4</v>
      </c>
      <c r="O33" s="51">
        <v>26</v>
      </c>
      <c r="P33" s="66">
        <f t="shared" si="1"/>
        <v>1</v>
      </c>
      <c r="Q33" s="65" t="str">
        <f t="shared" si="2"/>
        <v/>
      </c>
      <c r="S33" s="68">
        <f t="shared" si="3"/>
        <v>0</v>
      </c>
      <c r="T33" s="68">
        <f t="shared" si="4"/>
        <v>0</v>
      </c>
      <c r="U33" s="72">
        <v>0</v>
      </c>
      <c r="V33" s="72">
        <v>24</v>
      </c>
      <c r="W33" s="72" t="s">
        <v>6148</v>
      </c>
      <c r="X33" s="68">
        <v>0</v>
      </c>
    </row>
    <row r="34" spans="1:25" ht="29.25" customHeight="1">
      <c r="A34" s="57">
        <v>27</v>
      </c>
      <c r="B34" s="58" t="s">
        <v>165</v>
      </c>
      <c r="C34" s="57">
        <f t="shared" si="5"/>
        <v>33</v>
      </c>
      <c r="D34" s="60">
        <f t="shared" si="6"/>
        <v>33</v>
      </c>
      <c r="E34" s="61" t="s">
        <v>166</v>
      </c>
      <c r="F34" s="62" t="s">
        <v>167</v>
      </c>
      <c r="G34" s="49" t="s">
        <v>6416</v>
      </c>
      <c r="H34" s="60">
        <v>1</v>
      </c>
      <c r="I34" s="70" t="s">
        <v>88</v>
      </c>
      <c r="J34" s="63">
        <v>4</v>
      </c>
      <c r="K34" s="64" t="s">
        <v>168</v>
      </c>
      <c r="L34" s="62" t="s">
        <v>31</v>
      </c>
      <c r="M34" s="62" t="str">
        <f t="shared" si="0"/>
        <v>Hà Nội</v>
      </c>
      <c r="N34" s="65">
        <v>4</v>
      </c>
      <c r="O34" s="51">
        <v>27</v>
      </c>
      <c r="P34" s="66">
        <f t="shared" si="1"/>
        <v>1</v>
      </c>
      <c r="Q34" s="65" t="str">
        <f t="shared" si="2"/>
        <v/>
      </c>
      <c r="S34" s="68">
        <f t="shared" si="3"/>
        <v>0</v>
      </c>
      <c r="T34" s="68">
        <f t="shared" si="4"/>
        <v>0</v>
      </c>
      <c r="U34" s="72">
        <v>0</v>
      </c>
      <c r="V34" s="72">
        <v>24</v>
      </c>
      <c r="W34" s="72" t="s">
        <v>6149</v>
      </c>
      <c r="X34" s="68">
        <v>0</v>
      </c>
    </row>
    <row r="35" spans="1:25" ht="29.25" customHeight="1">
      <c r="A35" s="57">
        <v>24</v>
      </c>
      <c r="B35" s="58" t="s">
        <v>169</v>
      </c>
      <c r="C35" s="57">
        <f t="shared" si="5"/>
        <v>34</v>
      </c>
      <c r="D35" s="60">
        <f t="shared" si="6"/>
        <v>34</v>
      </c>
      <c r="E35" s="61" t="s">
        <v>170</v>
      </c>
      <c r="F35" s="62" t="s">
        <v>171</v>
      </c>
      <c r="G35" s="49" t="s">
        <v>6417</v>
      </c>
      <c r="H35" s="60">
        <v>1</v>
      </c>
      <c r="I35" s="60" t="s">
        <v>172</v>
      </c>
      <c r="J35" s="63">
        <v>4</v>
      </c>
      <c r="K35" s="64" t="s">
        <v>173</v>
      </c>
      <c r="L35" s="62" t="s">
        <v>51</v>
      </c>
      <c r="M35" s="62" t="str">
        <f t="shared" si="0"/>
        <v>Hà Nội</v>
      </c>
      <c r="N35" s="65">
        <v>3</v>
      </c>
      <c r="O35" s="51">
        <v>18</v>
      </c>
      <c r="P35" s="66">
        <f t="shared" si="1"/>
        <v>1</v>
      </c>
      <c r="Q35" s="65" t="str">
        <f t="shared" si="2"/>
        <v/>
      </c>
      <c r="S35" s="68">
        <f t="shared" ref="S35:S66" si="7">COUNTIF($H$2:$H$1415,U35)</f>
        <v>0</v>
      </c>
      <c r="T35" s="68">
        <f t="shared" ref="T35:T66" si="8">IF(S35=V35,1,0)</f>
        <v>0</v>
      </c>
      <c r="U35" s="72">
        <v>0</v>
      </c>
      <c r="V35" s="72">
        <v>40</v>
      </c>
      <c r="W35" s="72" t="s">
        <v>6150</v>
      </c>
      <c r="X35" s="68">
        <v>0</v>
      </c>
    </row>
    <row r="36" spans="1:25" ht="29.25" customHeight="1">
      <c r="A36" s="57">
        <v>31</v>
      </c>
      <c r="B36" s="58" t="s">
        <v>174</v>
      </c>
      <c r="C36" s="57">
        <f t="shared" si="5"/>
        <v>35</v>
      </c>
      <c r="D36" s="60">
        <f t="shared" si="6"/>
        <v>35</v>
      </c>
      <c r="E36" s="61" t="s">
        <v>175</v>
      </c>
      <c r="F36" s="62" t="s">
        <v>176</v>
      </c>
      <c r="G36" s="49" t="s">
        <v>6418</v>
      </c>
      <c r="H36" s="60">
        <v>1</v>
      </c>
      <c r="I36" s="70" t="s">
        <v>177</v>
      </c>
      <c r="J36" s="63">
        <v>4</v>
      </c>
      <c r="K36" s="64" t="s">
        <v>178</v>
      </c>
      <c r="L36" s="62" t="s">
        <v>66</v>
      </c>
      <c r="M36" s="62" t="str">
        <f t="shared" si="0"/>
        <v>Hà Nội</v>
      </c>
      <c r="N36" s="65">
        <v>4</v>
      </c>
      <c r="O36" s="51">
        <v>50</v>
      </c>
      <c r="P36" s="66">
        <f t="shared" si="1"/>
        <v>1</v>
      </c>
      <c r="Q36" s="65" t="str">
        <f t="shared" si="2"/>
        <v/>
      </c>
      <c r="S36" s="68">
        <f t="shared" si="7"/>
        <v>0</v>
      </c>
      <c r="T36" s="68">
        <f t="shared" si="8"/>
        <v>0</v>
      </c>
      <c r="U36" s="72">
        <v>0</v>
      </c>
      <c r="V36" s="72">
        <v>28</v>
      </c>
      <c r="W36" s="72" t="s">
        <v>6151</v>
      </c>
      <c r="X36" s="68">
        <v>0</v>
      </c>
    </row>
    <row r="37" spans="1:25" ht="29.25" customHeight="1">
      <c r="A37" s="57">
        <v>66</v>
      </c>
      <c r="B37" s="58" t="s">
        <v>179</v>
      </c>
      <c r="C37" s="57">
        <f t="shared" si="5"/>
        <v>36</v>
      </c>
      <c r="D37" s="60">
        <f t="shared" si="6"/>
        <v>36</v>
      </c>
      <c r="E37" s="61" t="s">
        <v>180</v>
      </c>
      <c r="F37" s="62" t="s">
        <v>181</v>
      </c>
      <c r="G37" s="49" t="s">
        <v>6419</v>
      </c>
      <c r="H37" s="60">
        <v>1</v>
      </c>
      <c r="I37" s="70" t="s">
        <v>182</v>
      </c>
      <c r="J37" s="73">
        <v>4</v>
      </c>
      <c r="K37" s="64" t="s">
        <v>183</v>
      </c>
      <c r="L37" s="62" t="s">
        <v>24</v>
      </c>
      <c r="M37" s="62" t="str">
        <f t="shared" si="0"/>
        <v>Hà Nội</v>
      </c>
      <c r="N37" s="65">
        <v>1</v>
      </c>
      <c r="O37" s="51">
        <v>128</v>
      </c>
      <c r="P37" s="66">
        <f t="shared" si="1"/>
        <v>1</v>
      </c>
      <c r="Q37" s="65" t="str">
        <f t="shared" si="2"/>
        <v/>
      </c>
      <c r="S37" s="68">
        <f t="shared" si="7"/>
        <v>0</v>
      </c>
      <c r="T37" s="68">
        <f t="shared" si="8"/>
        <v>0</v>
      </c>
      <c r="U37" s="72">
        <v>0</v>
      </c>
      <c r="V37" s="72">
        <v>28</v>
      </c>
      <c r="W37" s="72" t="s">
        <v>6152</v>
      </c>
      <c r="X37" s="68">
        <v>0</v>
      </c>
    </row>
    <row r="38" spans="1:25" ht="29.25" customHeight="1">
      <c r="A38" s="57">
        <v>67</v>
      </c>
      <c r="B38" s="58" t="s">
        <v>184</v>
      </c>
      <c r="C38" s="57">
        <f t="shared" si="5"/>
        <v>37</v>
      </c>
      <c r="D38" s="60">
        <f t="shared" si="6"/>
        <v>37</v>
      </c>
      <c r="E38" s="61" t="s">
        <v>185</v>
      </c>
      <c r="F38" s="62" t="s">
        <v>186</v>
      </c>
      <c r="G38" s="49" t="s">
        <v>6420</v>
      </c>
      <c r="H38" s="60">
        <v>1</v>
      </c>
      <c r="I38" s="70" t="s">
        <v>187</v>
      </c>
      <c r="J38" s="63">
        <v>4</v>
      </c>
      <c r="K38" s="64" t="s">
        <v>188</v>
      </c>
      <c r="L38" s="62" t="s">
        <v>42</v>
      </c>
      <c r="M38" s="62" t="str">
        <f t="shared" si="0"/>
        <v>Hà Nội</v>
      </c>
      <c r="N38" s="65">
        <v>1</v>
      </c>
      <c r="O38" s="51">
        <v>117</v>
      </c>
      <c r="P38" s="66">
        <f t="shared" si="1"/>
        <v>1</v>
      </c>
      <c r="Q38" s="65" t="str">
        <f t="shared" si="2"/>
        <v/>
      </c>
      <c r="S38" s="68">
        <f t="shared" si="7"/>
        <v>0</v>
      </c>
      <c r="T38" s="68">
        <f t="shared" si="8"/>
        <v>0</v>
      </c>
      <c r="U38" s="72">
        <v>0</v>
      </c>
      <c r="V38" s="72">
        <v>26</v>
      </c>
      <c r="W38" s="72" t="s">
        <v>6153</v>
      </c>
      <c r="X38" s="68">
        <v>0</v>
      </c>
    </row>
    <row r="39" spans="1:25" ht="29.25" customHeight="1">
      <c r="A39" s="57">
        <v>26</v>
      </c>
      <c r="B39" s="58" t="s">
        <v>189</v>
      </c>
      <c r="C39" s="57">
        <f t="shared" si="5"/>
        <v>38</v>
      </c>
      <c r="D39" s="60">
        <f t="shared" si="6"/>
        <v>38</v>
      </c>
      <c r="E39" s="61" t="s">
        <v>190</v>
      </c>
      <c r="F39" s="62" t="s">
        <v>191</v>
      </c>
      <c r="G39" s="49" t="s">
        <v>6421</v>
      </c>
      <c r="H39" s="60">
        <v>1</v>
      </c>
      <c r="I39" s="60" t="s">
        <v>192</v>
      </c>
      <c r="J39" s="63">
        <v>4</v>
      </c>
      <c r="K39" s="64" t="s">
        <v>173</v>
      </c>
      <c r="L39" s="62" t="s">
        <v>51</v>
      </c>
      <c r="M39" s="62" t="str">
        <f t="shared" si="0"/>
        <v>Hà Nội</v>
      </c>
      <c r="N39" s="65">
        <v>3</v>
      </c>
      <c r="O39" s="51">
        <v>9</v>
      </c>
      <c r="P39" s="66">
        <f t="shared" si="1"/>
        <v>1</v>
      </c>
      <c r="Q39" s="65" t="str">
        <f t="shared" si="2"/>
        <v/>
      </c>
      <c r="S39" s="68">
        <f t="shared" si="7"/>
        <v>0</v>
      </c>
      <c r="T39" s="68">
        <f t="shared" si="8"/>
        <v>0</v>
      </c>
      <c r="U39" s="72">
        <v>0</v>
      </c>
      <c r="V39" s="72">
        <v>26</v>
      </c>
      <c r="W39" s="72" t="s">
        <v>6154</v>
      </c>
      <c r="X39" s="68">
        <v>0</v>
      </c>
      <c r="Y39" s="69">
        <f>X39+X19</f>
        <v>1</v>
      </c>
    </row>
    <row r="40" spans="1:25" ht="29.25" customHeight="1">
      <c r="A40" s="57">
        <v>68</v>
      </c>
      <c r="B40" s="58" t="s">
        <v>193</v>
      </c>
      <c r="C40" s="57">
        <f t="shared" si="5"/>
        <v>39</v>
      </c>
      <c r="D40" s="60">
        <f t="shared" si="6"/>
        <v>39</v>
      </c>
      <c r="E40" s="61" t="s">
        <v>194</v>
      </c>
      <c r="F40" s="62" t="s">
        <v>195</v>
      </c>
      <c r="G40" s="49" t="s">
        <v>6422</v>
      </c>
      <c r="H40" s="60">
        <v>1</v>
      </c>
      <c r="I40" s="70" t="s">
        <v>196</v>
      </c>
      <c r="J40" s="63">
        <v>4</v>
      </c>
      <c r="K40" s="64" t="s">
        <v>197</v>
      </c>
      <c r="L40" s="62" t="s">
        <v>24</v>
      </c>
      <c r="M40" s="62" t="str">
        <f t="shared" si="0"/>
        <v>Hà Nội</v>
      </c>
      <c r="N40" s="65">
        <v>1</v>
      </c>
      <c r="O40" s="51">
        <v>45</v>
      </c>
      <c r="P40" s="66">
        <f t="shared" si="1"/>
        <v>1</v>
      </c>
      <c r="Q40" s="65" t="str">
        <f t="shared" si="2"/>
        <v/>
      </c>
      <c r="S40" s="68">
        <f t="shared" si="7"/>
        <v>0</v>
      </c>
      <c r="T40" s="68">
        <f t="shared" si="8"/>
        <v>0</v>
      </c>
      <c r="U40" s="72">
        <v>0</v>
      </c>
      <c r="V40" s="72">
        <v>24</v>
      </c>
      <c r="W40" s="72" t="s">
        <v>6155</v>
      </c>
      <c r="X40" s="68">
        <v>0</v>
      </c>
      <c r="Y40" s="69">
        <f>1415-X19</f>
        <v>1414</v>
      </c>
    </row>
    <row r="41" spans="1:25" ht="29.25" customHeight="1">
      <c r="A41" s="57">
        <v>69</v>
      </c>
      <c r="B41" s="58" t="s">
        <v>198</v>
      </c>
      <c r="C41" s="57">
        <f t="shared" si="5"/>
        <v>40</v>
      </c>
      <c r="D41" s="60">
        <f t="shared" si="6"/>
        <v>40</v>
      </c>
      <c r="E41" s="61" t="s">
        <v>199</v>
      </c>
      <c r="F41" s="62" t="s">
        <v>200</v>
      </c>
      <c r="G41" s="49" t="s">
        <v>6423</v>
      </c>
      <c r="H41" s="60">
        <v>1</v>
      </c>
      <c r="I41" s="70" t="s">
        <v>201</v>
      </c>
      <c r="J41" s="63">
        <v>4</v>
      </c>
      <c r="K41" s="64" t="s">
        <v>202</v>
      </c>
      <c r="L41" s="62" t="s">
        <v>24</v>
      </c>
      <c r="M41" s="62" t="str">
        <f t="shared" si="0"/>
        <v>Hà Nội</v>
      </c>
      <c r="N41" s="65">
        <v>1</v>
      </c>
      <c r="O41" s="51">
        <v>62</v>
      </c>
      <c r="P41" s="66">
        <f t="shared" si="1"/>
        <v>1</v>
      </c>
      <c r="Q41" s="65" t="str">
        <f t="shared" si="2"/>
        <v/>
      </c>
      <c r="S41" s="68">
        <f t="shared" si="7"/>
        <v>0</v>
      </c>
      <c r="T41" s="68">
        <f t="shared" si="8"/>
        <v>0</v>
      </c>
      <c r="U41" s="72">
        <v>0</v>
      </c>
      <c r="V41" s="72">
        <v>35</v>
      </c>
      <c r="W41" s="72" t="s">
        <v>6156</v>
      </c>
      <c r="X41" s="68">
        <v>0</v>
      </c>
    </row>
    <row r="42" spans="1:25" ht="29.25" customHeight="1">
      <c r="A42" s="57">
        <v>43</v>
      </c>
      <c r="B42" s="58" t="s">
        <v>270</v>
      </c>
      <c r="C42" s="57">
        <f t="shared" si="5"/>
        <v>41</v>
      </c>
      <c r="D42" s="60">
        <f t="shared" si="6"/>
        <v>41</v>
      </c>
      <c r="E42" s="61" t="s">
        <v>271</v>
      </c>
      <c r="F42" s="62" t="s">
        <v>272</v>
      </c>
      <c r="G42" s="49" t="s">
        <v>6424</v>
      </c>
      <c r="H42" s="60">
        <v>1</v>
      </c>
      <c r="I42" s="70" t="s">
        <v>273</v>
      </c>
      <c r="J42" s="63">
        <v>4</v>
      </c>
      <c r="K42" s="64" t="s">
        <v>65</v>
      </c>
      <c r="L42" s="62" t="s">
        <v>66</v>
      </c>
      <c r="M42" s="62" t="str">
        <f t="shared" si="0"/>
        <v>Hà Nội</v>
      </c>
      <c r="N42" s="65">
        <v>4</v>
      </c>
      <c r="O42" s="51">
        <v>30</v>
      </c>
      <c r="P42" s="66">
        <f t="shared" si="1"/>
        <v>1</v>
      </c>
      <c r="Q42" s="65" t="str">
        <f t="shared" si="2"/>
        <v/>
      </c>
      <c r="S42" s="68">
        <f t="shared" si="7"/>
        <v>0</v>
      </c>
      <c r="T42" s="68">
        <f t="shared" si="8"/>
        <v>0</v>
      </c>
      <c r="U42" s="72">
        <v>0</v>
      </c>
      <c r="V42" s="72">
        <v>40</v>
      </c>
      <c r="W42" s="72" t="s">
        <v>6157</v>
      </c>
      <c r="X42" s="68">
        <v>0</v>
      </c>
    </row>
    <row r="43" spans="1:25" ht="29.25" customHeight="1">
      <c r="A43" s="57">
        <v>23</v>
      </c>
      <c r="B43" s="58" t="s">
        <v>303</v>
      </c>
      <c r="C43" s="57">
        <f t="shared" si="5"/>
        <v>42</v>
      </c>
      <c r="D43" s="60">
        <f t="shared" si="6"/>
        <v>42</v>
      </c>
      <c r="E43" s="61" t="s">
        <v>304</v>
      </c>
      <c r="F43" s="62" t="s">
        <v>305</v>
      </c>
      <c r="G43" s="49" t="s">
        <v>6425</v>
      </c>
      <c r="H43" s="60">
        <v>1</v>
      </c>
      <c r="I43" s="70" t="s">
        <v>306</v>
      </c>
      <c r="J43" s="63">
        <v>4</v>
      </c>
      <c r="K43" s="64" t="s">
        <v>301</v>
      </c>
      <c r="L43" s="62" t="s">
        <v>302</v>
      </c>
      <c r="M43" s="62" t="str">
        <f t="shared" si="0"/>
        <v>Hà Nội</v>
      </c>
      <c r="N43" s="65">
        <v>2</v>
      </c>
      <c r="O43" s="51">
        <v>14</v>
      </c>
      <c r="P43" s="66">
        <f t="shared" si="1"/>
        <v>1</v>
      </c>
      <c r="Q43" s="65" t="str">
        <f t="shared" si="2"/>
        <v/>
      </c>
      <c r="S43" s="68">
        <f t="shared" si="7"/>
        <v>0</v>
      </c>
      <c r="T43" s="68">
        <f t="shared" si="8"/>
        <v>0</v>
      </c>
      <c r="U43" s="72">
        <v>0</v>
      </c>
      <c r="V43" s="72">
        <v>60</v>
      </c>
      <c r="W43" s="72" t="s">
        <v>6158</v>
      </c>
      <c r="X43" s="68">
        <v>0</v>
      </c>
    </row>
    <row r="44" spans="1:25" ht="29.25" customHeight="1">
      <c r="A44" s="57">
        <v>48</v>
      </c>
      <c r="B44" s="58" t="s">
        <v>307</v>
      </c>
      <c r="C44" s="57">
        <f t="shared" si="5"/>
        <v>43</v>
      </c>
      <c r="D44" s="60">
        <f t="shared" si="6"/>
        <v>43</v>
      </c>
      <c r="E44" s="61" t="s">
        <v>308</v>
      </c>
      <c r="F44" s="62" t="s">
        <v>309</v>
      </c>
      <c r="G44" s="49" t="s">
        <v>6426</v>
      </c>
      <c r="H44" s="60">
        <v>1</v>
      </c>
      <c r="I44" s="70" t="s">
        <v>5455</v>
      </c>
      <c r="J44" s="63">
        <v>4</v>
      </c>
      <c r="K44" s="64" t="s">
        <v>310</v>
      </c>
      <c r="L44" s="62" t="s">
        <v>31</v>
      </c>
      <c r="M44" s="62" t="str">
        <f t="shared" si="0"/>
        <v>Hà Nội</v>
      </c>
      <c r="N44" s="65">
        <v>4</v>
      </c>
      <c r="O44" s="51">
        <v>45</v>
      </c>
      <c r="P44" s="66">
        <f t="shared" si="1"/>
        <v>1</v>
      </c>
      <c r="Q44" s="65" t="str">
        <f t="shared" si="2"/>
        <v/>
      </c>
      <c r="S44" s="68">
        <f t="shared" si="7"/>
        <v>0</v>
      </c>
      <c r="T44" s="68">
        <f t="shared" si="8"/>
        <v>0</v>
      </c>
      <c r="U44" s="72">
        <v>0</v>
      </c>
      <c r="V44" s="72">
        <v>28</v>
      </c>
      <c r="W44" s="72" t="s">
        <v>6159</v>
      </c>
      <c r="X44" s="68">
        <v>0</v>
      </c>
    </row>
    <row r="45" spans="1:25" ht="29.25" customHeight="1">
      <c r="A45" s="57">
        <v>99</v>
      </c>
      <c r="B45" s="58" t="s">
        <v>311</v>
      </c>
      <c r="C45" s="57">
        <f t="shared" si="5"/>
        <v>44</v>
      </c>
      <c r="D45" s="60">
        <f t="shared" si="6"/>
        <v>44</v>
      </c>
      <c r="E45" s="61" t="s">
        <v>312</v>
      </c>
      <c r="F45" s="62" t="s">
        <v>313</v>
      </c>
      <c r="G45" s="49" t="s">
        <v>6427</v>
      </c>
      <c r="H45" s="60">
        <v>1</v>
      </c>
      <c r="I45" s="70" t="s">
        <v>220</v>
      </c>
      <c r="J45" s="63">
        <v>4</v>
      </c>
      <c r="K45" s="64" t="s">
        <v>207</v>
      </c>
      <c r="L45" s="62" t="s">
        <v>24</v>
      </c>
      <c r="M45" s="62" t="str">
        <f t="shared" si="0"/>
        <v>Hà Nội</v>
      </c>
      <c r="N45" s="65">
        <v>1</v>
      </c>
      <c r="O45" s="51">
        <v>27</v>
      </c>
      <c r="P45" s="66">
        <f t="shared" si="1"/>
        <v>1</v>
      </c>
      <c r="Q45" s="65" t="str">
        <f t="shared" si="2"/>
        <v/>
      </c>
      <c r="S45" s="68">
        <f t="shared" si="7"/>
        <v>0</v>
      </c>
      <c r="T45" s="68">
        <f t="shared" si="8"/>
        <v>0</v>
      </c>
      <c r="U45" s="72">
        <v>0</v>
      </c>
      <c r="V45" s="72">
        <v>28</v>
      </c>
      <c r="W45" s="72" t="s">
        <v>6160</v>
      </c>
      <c r="X45" s="68">
        <v>0</v>
      </c>
    </row>
    <row r="46" spans="1:25" ht="29.25" customHeight="1">
      <c r="A46" s="57">
        <v>101</v>
      </c>
      <c r="B46" s="58" t="s">
        <v>314</v>
      </c>
      <c r="C46" s="57">
        <f t="shared" si="5"/>
        <v>45</v>
      </c>
      <c r="D46" s="60">
        <f t="shared" si="6"/>
        <v>45</v>
      </c>
      <c r="E46" s="61" t="s">
        <v>315</v>
      </c>
      <c r="F46" s="62" t="s">
        <v>316</v>
      </c>
      <c r="G46" s="49" t="s">
        <v>6428</v>
      </c>
      <c r="H46" s="60">
        <v>1</v>
      </c>
      <c r="I46" s="70" t="s">
        <v>317</v>
      </c>
      <c r="J46" s="63">
        <v>4</v>
      </c>
      <c r="K46" s="64" t="s">
        <v>318</v>
      </c>
      <c r="L46" s="62" t="s">
        <v>24</v>
      </c>
      <c r="M46" s="62" t="str">
        <f t="shared" si="0"/>
        <v>Hà Nội</v>
      </c>
      <c r="N46" s="65">
        <v>1</v>
      </c>
      <c r="O46" s="51">
        <v>15</v>
      </c>
      <c r="P46" s="66">
        <f t="shared" si="1"/>
        <v>1</v>
      </c>
      <c r="Q46" s="65" t="str">
        <f t="shared" si="2"/>
        <v/>
      </c>
      <c r="S46" s="68">
        <f t="shared" si="7"/>
        <v>0</v>
      </c>
      <c r="T46" s="68">
        <f t="shared" si="8"/>
        <v>0</v>
      </c>
      <c r="U46" s="72">
        <v>0</v>
      </c>
      <c r="V46" s="72">
        <v>42</v>
      </c>
      <c r="W46" s="72" t="s">
        <v>6161</v>
      </c>
      <c r="X46" s="68">
        <v>0</v>
      </c>
    </row>
    <row r="47" spans="1:25" ht="29.25" customHeight="1">
      <c r="A47" s="57">
        <v>102</v>
      </c>
      <c r="B47" s="58" t="s">
        <v>319</v>
      </c>
      <c r="C47" s="57">
        <f t="shared" si="5"/>
        <v>46</v>
      </c>
      <c r="D47" s="60">
        <f t="shared" si="6"/>
        <v>46</v>
      </c>
      <c r="E47" s="61" t="s">
        <v>320</v>
      </c>
      <c r="F47" s="62" t="s">
        <v>321</v>
      </c>
      <c r="G47" s="49" t="s">
        <v>6429</v>
      </c>
      <c r="H47" s="60">
        <v>1</v>
      </c>
      <c r="I47" s="70" t="s">
        <v>322</v>
      </c>
      <c r="J47" s="63">
        <v>4</v>
      </c>
      <c r="K47" s="64" t="s">
        <v>207</v>
      </c>
      <c r="L47" s="62" t="s">
        <v>242</v>
      </c>
      <c r="M47" s="62" t="str">
        <f t="shared" si="0"/>
        <v>Hà Nội</v>
      </c>
      <c r="N47" s="65">
        <v>1</v>
      </c>
      <c r="O47" s="51">
        <v>10</v>
      </c>
      <c r="P47" s="66">
        <f t="shared" si="1"/>
        <v>1</v>
      </c>
      <c r="Q47" s="65" t="str">
        <f t="shared" si="2"/>
        <v/>
      </c>
      <c r="S47" s="68">
        <f t="shared" si="7"/>
        <v>0</v>
      </c>
      <c r="T47" s="68">
        <f t="shared" si="8"/>
        <v>0</v>
      </c>
      <c r="U47" s="72">
        <v>0</v>
      </c>
      <c r="V47" s="72">
        <v>24</v>
      </c>
      <c r="W47" s="72" t="s">
        <v>6162</v>
      </c>
      <c r="X47" s="68">
        <v>0</v>
      </c>
    </row>
    <row r="48" spans="1:25" ht="29.25" customHeight="1">
      <c r="A48" s="57">
        <v>33</v>
      </c>
      <c r="B48" s="58" t="s">
        <v>323</v>
      </c>
      <c r="C48" s="57">
        <f t="shared" si="5"/>
        <v>47</v>
      </c>
      <c r="D48" s="60">
        <f t="shared" si="6"/>
        <v>47</v>
      </c>
      <c r="E48" s="61" t="s">
        <v>324</v>
      </c>
      <c r="F48" s="62" t="s">
        <v>325</v>
      </c>
      <c r="G48" s="49" t="s">
        <v>6430</v>
      </c>
      <c r="H48" s="60">
        <v>1</v>
      </c>
      <c r="I48" s="60" t="s">
        <v>326</v>
      </c>
      <c r="J48" s="63">
        <v>4</v>
      </c>
      <c r="K48" s="64" t="s">
        <v>50</v>
      </c>
      <c r="L48" s="62" t="s">
        <v>51</v>
      </c>
      <c r="M48" s="62" t="str">
        <f t="shared" si="0"/>
        <v>Hà Nội</v>
      </c>
      <c r="N48" s="65">
        <v>3</v>
      </c>
      <c r="O48" s="51">
        <v>28</v>
      </c>
      <c r="P48" s="66">
        <f t="shared" si="1"/>
        <v>1</v>
      </c>
      <c r="Q48" s="65" t="str">
        <f t="shared" si="2"/>
        <v/>
      </c>
      <c r="S48" s="68">
        <f t="shared" si="7"/>
        <v>0</v>
      </c>
      <c r="T48" s="68">
        <f t="shared" si="8"/>
        <v>0</v>
      </c>
      <c r="U48" s="72">
        <v>0</v>
      </c>
      <c r="V48" s="72">
        <v>26</v>
      </c>
      <c r="W48" s="72" t="s">
        <v>6163</v>
      </c>
      <c r="X48" s="68">
        <v>0</v>
      </c>
    </row>
    <row r="49" spans="1:25" ht="29.25" customHeight="1">
      <c r="A49" s="57">
        <v>51</v>
      </c>
      <c r="B49" s="58" t="s">
        <v>327</v>
      </c>
      <c r="C49" s="57">
        <f t="shared" si="5"/>
        <v>48</v>
      </c>
      <c r="D49" s="60">
        <f t="shared" si="6"/>
        <v>48</v>
      </c>
      <c r="E49" s="61" t="s">
        <v>328</v>
      </c>
      <c r="F49" s="62" t="s">
        <v>329</v>
      </c>
      <c r="G49" s="49" t="s">
        <v>6431</v>
      </c>
      <c r="H49" s="60">
        <v>1</v>
      </c>
      <c r="I49" s="70" t="s">
        <v>164</v>
      </c>
      <c r="J49" s="63">
        <v>4</v>
      </c>
      <c r="K49" s="64" t="s">
        <v>310</v>
      </c>
      <c r="L49" s="62" t="s">
        <v>31</v>
      </c>
      <c r="M49" s="62" t="str">
        <f t="shared" si="0"/>
        <v>Hà Nội</v>
      </c>
      <c r="N49" s="65">
        <v>4</v>
      </c>
      <c r="O49" s="51">
        <v>28</v>
      </c>
      <c r="P49" s="66">
        <f t="shared" si="1"/>
        <v>1</v>
      </c>
      <c r="Q49" s="65" t="str">
        <f t="shared" si="2"/>
        <v/>
      </c>
      <c r="S49" s="68">
        <f t="shared" si="7"/>
        <v>0</v>
      </c>
      <c r="T49" s="68">
        <f t="shared" si="8"/>
        <v>0</v>
      </c>
      <c r="U49" s="72">
        <v>0</v>
      </c>
      <c r="V49" s="72">
        <v>28</v>
      </c>
      <c r="W49" s="72" t="s">
        <v>6164</v>
      </c>
      <c r="X49" s="68">
        <v>0</v>
      </c>
    </row>
    <row r="50" spans="1:25" ht="29.25" customHeight="1">
      <c r="A50" s="57">
        <v>34</v>
      </c>
      <c r="B50" s="58" t="s">
        <v>330</v>
      </c>
      <c r="C50" s="57">
        <f t="shared" si="5"/>
        <v>49</v>
      </c>
      <c r="D50" s="60">
        <f t="shared" si="6"/>
        <v>49</v>
      </c>
      <c r="E50" s="61" t="s">
        <v>331</v>
      </c>
      <c r="F50" s="62" t="s">
        <v>332</v>
      </c>
      <c r="G50" s="49" t="s">
        <v>6432</v>
      </c>
      <c r="H50" s="60">
        <v>1</v>
      </c>
      <c r="I50" s="70" t="s">
        <v>333</v>
      </c>
      <c r="J50" s="63">
        <v>4</v>
      </c>
      <c r="K50" s="64" t="s">
        <v>334</v>
      </c>
      <c r="L50" s="62" t="s">
        <v>335</v>
      </c>
      <c r="M50" s="62" t="str">
        <f t="shared" si="0"/>
        <v>Hà Nội</v>
      </c>
      <c r="N50" s="65">
        <v>3</v>
      </c>
      <c r="O50" s="51">
        <v>1</v>
      </c>
      <c r="P50" s="66">
        <f t="shared" si="1"/>
        <v>1</v>
      </c>
      <c r="Q50" s="65" t="str">
        <f t="shared" si="2"/>
        <v/>
      </c>
      <c r="S50" s="68">
        <f t="shared" si="7"/>
        <v>0</v>
      </c>
      <c r="T50" s="68">
        <f t="shared" si="8"/>
        <v>0</v>
      </c>
      <c r="U50" s="72">
        <v>0</v>
      </c>
      <c r="V50" s="72">
        <v>28</v>
      </c>
      <c r="W50" s="72" t="s">
        <v>6165</v>
      </c>
      <c r="X50" s="68">
        <v>0</v>
      </c>
      <c r="Y50" s="69">
        <f>1415-Y19</f>
        <v>626</v>
      </c>
    </row>
    <row r="51" spans="1:25" ht="29.25" customHeight="1">
      <c r="A51" s="57">
        <v>104</v>
      </c>
      <c r="B51" s="58" t="s">
        <v>336</v>
      </c>
      <c r="C51" s="57">
        <f t="shared" si="5"/>
        <v>50</v>
      </c>
      <c r="D51" s="60">
        <f t="shared" si="6"/>
        <v>50</v>
      </c>
      <c r="E51" s="61" t="s">
        <v>337</v>
      </c>
      <c r="F51" s="62" t="s">
        <v>338</v>
      </c>
      <c r="G51" s="49" t="s">
        <v>6433</v>
      </c>
      <c r="H51" s="60">
        <v>1</v>
      </c>
      <c r="I51" s="70" t="s">
        <v>339</v>
      </c>
      <c r="J51" s="63">
        <v>4</v>
      </c>
      <c r="K51" s="64" t="s">
        <v>183</v>
      </c>
      <c r="L51" s="62" t="s">
        <v>24</v>
      </c>
      <c r="M51" s="62" t="str">
        <f t="shared" si="0"/>
        <v>Hà Nội</v>
      </c>
      <c r="N51" s="65">
        <v>1</v>
      </c>
      <c r="O51" s="51">
        <v>33</v>
      </c>
      <c r="P51" s="66">
        <f t="shared" si="1"/>
        <v>1</v>
      </c>
      <c r="Q51" s="65" t="str">
        <f t="shared" si="2"/>
        <v/>
      </c>
      <c r="S51" s="68">
        <f t="shared" si="7"/>
        <v>60</v>
      </c>
      <c r="T51" s="68">
        <f t="shared" si="8"/>
        <v>1</v>
      </c>
      <c r="U51" s="68">
        <v>18</v>
      </c>
      <c r="V51" s="68">
        <v>60</v>
      </c>
      <c r="W51" s="68" t="s">
        <v>6166</v>
      </c>
      <c r="X51" s="68">
        <v>1</v>
      </c>
      <c r="Y51" s="69">
        <f>SUM(V51:V85)</f>
        <v>637</v>
      </c>
    </row>
    <row r="52" spans="1:25" ht="29.25" customHeight="1">
      <c r="A52" s="57">
        <v>105</v>
      </c>
      <c r="B52" s="58" t="s">
        <v>340</v>
      </c>
      <c r="C52" s="57">
        <f t="shared" si="5"/>
        <v>51</v>
      </c>
      <c r="D52" s="60">
        <f t="shared" si="6"/>
        <v>51</v>
      </c>
      <c r="E52" s="61" t="s">
        <v>341</v>
      </c>
      <c r="F52" s="62" t="s">
        <v>342</v>
      </c>
      <c r="G52" s="49" t="s">
        <v>6434</v>
      </c>
      <c r="H52" s="60">
        <v>1</v>
      </c>
      <c r="I52" s="70" t="s">
        <v>343</v>
      </c>
      <c r="J52" s="63">
        <v>4</v>
      </c>
      <c r="K52" s="64" t="s">
        <v>137</v>
      </c>
      <c r="L52" s="62" t="s">
        <v>138</v>
      </c>
      <c r="M52" s="62" t="str">
        <f t="shared" si="0"/>
        <v>Hà Nội</v>
      </c>
      <c r="N52" s="65">
        <v>1</v>
      </c>
      <c r="O52" s="51">
        <v>74</v>
      </c>
      <c r="P52" s="66">
        <f t="shared" si="1"/>
        <v>1</v>
      </c>
      <c r="Q52" s="65" t="str">
        <f t="shared" si="2"/>
        <v/>
      </c>
      <c r="S52" s="68">
        <f t="shared" si="7"/>
        <v>60</v>
      </c>
      <c r="T52" s="68">
        <f t="shared" si="8"/>
        <v>1</v>
      </c>
      <c r="U52" s="68">
        <v>19</v>
      </c>
      <c r="V52" s="68">
        <v>60</v>
      </c>
      <c r="W52" s="68" t="s">
        <v>6167</v>
      </c>
      <c r="X52" s="68">
        <v>1</v>
      </c>
    </row>
    <row r="53" spans="1:25" ht="29.25" customHeight="1">
      <c r="A53" s="57">
        <v>106</v>
      </c>
      <c r="B53" s="58" t="s">
        <v>344</v>
      </c>
      <c r="C53" s="57">
        <f t="shared" si="5"/>
        <v>52</v>
      </c>
      <c r="D53" s="60">
        <f t="shared" si="6"/>
        <v>52</v>
      </c>
      <c r="E53" s="61" t="s">
        <v>345</v>
      </c>
      <c r="F53" s="62" t="s">
        <v>346</v>
      </c>
      <c r="G53" s="49" t="s">
        <v>6435</v>
      </c>
      <c r="H53" s="60">
        <v>1</v>
      </c>
      <c r="I53" s="60" t="s">
        <v>347</v>
      </c>
      <c r="J53" s="63">
        <v>4</v>
      </c>
      <c r="K53" s="64" t="s">
        <v>348</v>
      </c>
      <c r="L53" s="62" t="s">
        <v>23</v>
      </c>
      <c r="M53" s="62" t="str">
        <f t="shared" si="0"/>
        <v>Hà Nội</v>
      </c>
      <c r="N53" s="65">
        <v>1</v>
      </c>
      <c r="O53" s="51">
        <v>123</v>
      </c>
      <c r="P53" s="66">
        <f t="shared" si="1"/>
        <v>1</v>
      </c>
      <c r="Q53" s="65" t="str">
        <f t="shared" si="2"/>
        <v/>
      </c>
      <c r="S53" s="68">
        <f t="shared" si="7"/>
        <v>60</v>
      </c>
      <c r="T53" s="68">
        <f t="shared" si="8"/>
        <v>1</v>
      </c>
      <c r="U53" s="68">
        <v>20</v>
      </c>
      <c r="V53" s="68">
        <v>60</v>
      </c>
      <c r="W53" s="68" t="s">
        <v>6195</v>
      </c>
      <c r="X53" s="68">
        <v>1</v>
      </c>
    </row>
    <row r="54" spans="1:25" ht="29.25" customHeight="1">
      <c r="A54" s="57">
        <v>107</v>
      </c>
      <c r="B54" s="58" t="s">
        <v>349</v>
      </c>
      <c r="C54" s="57">
        <f t="shared" si="5"/>
        <v>53</v>
      </c>
      <c r="D54" s="60">
        <f t="shared" si="6"/>
        <v>53</v>
      </c>
      <c r="E54" s="61" t="s">
        <v>350</v>
      </c>
      <c r="F54" s="62" t="s">
        <v>351</v>
      </c>
      <c r="G54" s="49" t="s">
        <v>6436</v>
      </c>
      <c r="H54" s="60">
        <v>1</v>
      </c>
      <c r="I54" s="70" t="s">
        <v>352</v>
      </c>
      <c r="J54" s="63">
        <v>4</v>
      </c>
      <c r="K54" s="64" t="s">
        <v>353</v>
      </c>
      <c r="L54" s="62" t="s">
        <v>24</v>
      </c>
      <c r="M54" s="62" t="str">
        <f t="shared" si="0"/>
        <v>Hà Nội</v>
      </c>
      <c r="N54" s="65">
        <v>1</v>
      </c>
      <c r="O54" s="51">
        <v>104</v>
      </c>
      <c r="P54" s="66">
        <f t="shared" si="1"/>
        <v>1</v>
      </c>
      <c r="Q54" s="65" t="str">
        <f t="shared" si="2"/>
        <v/>
      </c>
      <c r="S54" s="68">
        <f t="shared" si="7"/>
        <v>20</v>
      </c>
      <c r="T54" s="68">
        <f t="shared" si="8"/>
        <v>1</v>
      </c>
      <c r="U54" s="68">
        <v>21</v>
      </c>
      <c r="V54" s="68">
        <v>20</v>
      </c>
      <c r="W54" s="68" t="s">
        <v>6168</v>
      </c>
      <c r="X54" s="68">
        <v>1</v>
      </c>
    </row>
    <row r="55" spans="1:25" ht="29.25" customHeight="1">
      <c r="A55" s="57">
        <v>111</v>
      </c>
      <c r="B55" s="58" t="s">
        <v>354</v>
      </c>
      <c r="C55" s="57">
        <f t="shared" si="5"/>
        <v>54</v>
      </c>
      <c r="D55" s="60">
        <f t="shared" si="6"/>
        <v>54</v>
      </c>
      <c r="E55" s="61" t="s">
        <v>355</v>
      </c>
      <c r="F55" s="62" t="s">
        <v>356</v>
      </c>
      <c r="G55" s="49" t="s">
        <v>6437</v>
      </c>
      <c r="H55" s="60">
        <v>1</v>
      </c>
      <c r="I55" s="74" t="s">
        <v>357</v>
      </c>
      <c r="J55" s="63">
        <v>4</v>
      </c>
      <c r="K55" s="64" t="s">
        <v>358</v>
      </c>
      <c r="L55" s="62" t="s">
        <v>24</v>
      </c>
      <c r="M55" s="62" t="str">
        <f t="shared" si="0"/>
        <v>Hà Nội</v>
      </c>
      <c r="N55" s="65">
        <v>1</v>
      </c>
      <c r="O55" s="51">
        <v>89</v>
      </c>
      <c r="P55" s="66">
        <f t="shared" si="1"/>
        <v>1</v>
      </c>
      <c r="Q55" s="65" t="str">
        <f t="shared" si="2"/>
        <v/>
      </c>
      <c r="S55" s="68">
        <f t="shared" si="7"/>
        <v>20</v>
      </c>
      <c r="T55" s="68">
        <f t="shared" si="8"/>
        <v>1</v>
      </c>
      <c r="U55" s="68">
        <v>22</v>
      </c>
      <c r="V55" s="68">
        <v>20</v>
      </c>
      <c r="W55" s="68" t="s">
        <v>6169</v>
      </c>
      <c r="X55" s="68">
        <v>1</v>
      </c>
    </row>
    <row r="56" spans="1:25" ht="29.25" customHeight="1">
      <c r="A56" s="57">
        <v>52</v>
      </c>
      <c r="B56" s="58" t="s">
        <v>359</v>
      </c>
      <c r="C56" s="57">
        <f t="shared" si="5"/>
        <v>55</v>
      </c>
      <c r="D56" s="60">
        <f t="shared" si="6"/>
        <v>55</v>
      </c>
      <c r="E56" s="61" t="s">
        <v>360</v>
      </c>
      <c r="F56" s="62" t="s">
        <v>361</v>
      </c>
      <c r="G56" s="49" t="s">
        <v>6438</v>
      </c>
      <c r="H56" s="60">
        <v>1</v>
      </c>
      <c r="I56" s="60" t="s">
        <v>59</v>
      </c>
      <c r="J56" s="63">
        <v>4</v>
      </c>
      <c r="K56" s="64" t="s">
        <v>178</v>
      </c>
      <c r="L56" s="62" t="s">
        <v>31</v>
      </c>
      <c r="M56" s="62" t="str">
        <f t="shared" si="0"/>
        <v>Hà Nội</v>
      </c>
      <c r="N56" s="65">
        <v>4</v>
      </c>
      <c r="O56" s="51">
        <v>46</v>
      </c>
      <c r="P56" s="66">
        <f t="shared" si="1"/>
        <v>1</v>
      </c>
      <c r="Q56" s="65" t="str">
        <f t="shared" si="2"/>
        <v/>
      </c>
      <c r="S56" s="68">
        <f t="shared" si="7"/>
        <v>34</v>
      </c>
      <c r="T56" s="68">
        <f t="shared" si="8"/>
        <v>1</v>
      </c>
      <c r="U56" s="68">
        <v>23</v>
      </c>
      <c r="V56" s="68">
        <v>34</v>
      </c>
      <c r="W56" s="68" t="s">
        <v>6170</v>
      </c>
      <c r="X56" s="68">
        <v>1</v>
      </c>
    </row>
    <row r="57" spans="1:25" ht="29.25" customHeight="1">
      <c r="A57" s="57">
        <v>35</v>
      </c>
      <c r="B57" s="58" t="s">
        <v>362</v>
      </c>
      <c r="C57" s="57">
        <f t="shared" si="5"/>
        <v>56</v>
      </c>
      <c r="D57" s="60">
        <f t="shared" si="6"/>
        <v>1</v>
      </c>
      <c r="E57" s="61" t="s">
        <v>363</v>
      </c>
      <c r="F57" s="62" t="s">
        <v>364</v>
      </c>
      <c r="G57" s="49" t="s">
        <v>6439</v>
      </c>
      <c r="H57" s="60">
        <v>2</v>
      </c>
      <c r="I57" s="60" t="s">
        <v>365</v>
      </c>
      <c r="J57" s="63">
        <v>4</v>
      </c>
      <c r="K57" s="64" t="s">
        <v>173</v>
      </c>
      <c r="L57" s="62" t="s">
        <v>51</v>
      </c>
      <c r="M57" s="62" t="str">
        <f t="shared" si="0"/>
        <v>Hà Nội</v>
      </c>
      <c r="N57" s="65">
        <v>3</v>
      </c>
      <c r="O57" s="51">
        <v>23</v>
      </c>
      <c r="P57" s="66">
        <f t="shared" si="1"/>
        <v>1</v>
      </c>
      <c r="Q57" s="65" t="str">
        <f t="shared" si="2"/>
        <v/>
      </c>
      <c r="S57" s="68">
        <f t="shared" si="7"/>
        <v>20</v>
      </c>
      <c r="T57" s="68">
        <f t="shared" si="8"/>
        <v>1</v>
      </c>
      <c r="U57" s="68">
        <v>24</v>
      </c>
      <c r="V57" s="68">
        <v>20</v>
      </c>
      <c r="W57" s="68" t="s">
        <v>6171</v>
      </c>
      <c r="X57" s="68">
        <v>1</v>
      </c>
    </row>
    <row r="58" spans="1:25" ht="29.25" customHeight="1">
      <c r="A58" s="57">
        <v>70</v>
      </c>
      <c r="B58" s="58" t="s">
        <v>203</v>
      </c>
      <c r="C58" s="57">
        <f t="shared" si="5"/>
        <v>57</v>
      </c>
      <c r="D58" s="60">
        <f t="shared" si="6"/>
        <v>2</v>
      </c>
      <c r="E58" s="61" t="s">
        <v>204</v>
      </c>
      <c r="F58" s="62" t="s">
        <v>205</v>
      </c>
      <c r="G58" s="49" t="s">
        <v>6440</v>
      </c>
      <c r="H58" s="60">
        <v>2</v>
      </c>
      <c r="I58" s="70" t="s">
        <v>206</v>
      </c>
      <c r="J58" s="63">
        <v>4</v>
      </c>
      <c r="K58" s="64" t="s">
        <v>207</v>
      </c>
      <c r="L58" s="62" t="s">
        <v>24</v>
      </c>
      <c r="M58" s="62" t="str">
        <f t="shared" si="0"/>
        <v>Hà Nội</v>
      </c>
      <c r="N58" s="65">
        <v>1</v>
      </c>
      <c r="O58" s="51">
        <v>20</v>
      </c>
      <c r="P58" s="66">
        <f t="shared" si="1"/>
        <v>1</v>
      </c>
      <c r="Q58" s="65" t="str">
        <f t="shared" si="2"/>
        <v/>
      </c>
      <c r="S58" s="68">
        <f t="shared" si="7"/>
        <v>35</v>
      </c>
      <c r="T58" s="68">
        <f t="shared" si="8"/>
        <v>1</v>
      </c>
      <c r="U58" s="68">
        <v>25</v>
      </c>
      <c r="V58" s="68">
        <v>35</v>
      </c>
      <c r="W58" s="68" t="s">
        <v>6172</v>
      </c>
      <c r="X58" s="68">
        <v>1</v>
      </c>
    </row>
    <row r="59" spans="1:25" ht="29.25" customHeight="1">
      <c r="A59" s="57">
        <v>71</v>
      </c>
      <c r="B59" s="58" t="s">
        <v>208</v>
      </c>
      <c r="C59" s="57">
        <f t="shared" si="5"/>
        <v>58</v>
      </c>
      <c r="D59" s="60">
        <f t="shared" si="6"/>
        <v>3</v>
      </c>
      <c r="E59" s="61" t="s">
        <v>209</v>
      </c>
      <c r="F59" s="62" t="s">
        <v>210</v>
      </c>
      <c r="G59" s="49" t="s">
        <v>6441</v>
      </c>
      <c r="H59" s="60">
        <v>2</v>
      </c>
      <c r="I59" s="70" t="s">
        <v>211</v>
      </c>
      <c r="J59" s="63">
        <v>4</v>
      </c>
      <c r="K59" s="64" t="s">
        <v>212</v>
      </c>
      <c r="L59" s="62" t="s">
        <v>42</v>
      </c>
      <c r="M59" s="62" t="str">
        <f t="shared" si="0"/>
        <v>Hà Nội</v>
      </c>
      <c r="N59" s="65">
        <v>1</v>
      </c>
      <c r="O59" s="51">
        <v>63</v>
      </c>
      <c r="P59" s="66">
        <f t="shared" si="1"/>
        <v>1</v>
      </c>
      <c r="Q59" s="65" t="str">
        <f t="shared" si="2"/>
        <v/>
      </c>
      <c r="S59" s="68">
        <f t="shared" si="7"/>
        <v>20</v>
      </c>
      <c r="T59" s="68">
        <f t="shared" si="8"/>
        <v>1</v>
      </c>
      <c r="U59" s="68">
        <v>26</v>
      </c>
      <c r="V59" s="68">
        <v>20</v>
      </c>
      <c r="W59" s="68" t="s">
        <v>6173</v>
      </c>
      <c r="X59" s="68">
        <v>1</v>
      </c>
    </row>
    <row r="60" spans="1:25" ht="29.25" customHeight="1">
      <c r="A60" s="57">
        <v>75</v>
      </c>
      <c r="B60" s="58" t="s">
        <v>213</v>
      </c>
      <c r="C60" s="57">
        <f t="shared" si="5"/>
        <v>59</v>
      </c>
      <c r="D60" s="60">
        <f t="shared" si="6"/>
        <v>4</v>
      </c>
      <c r="E60" s="61" t="s">
        <v>214</v>
      </c>
      <c r="F60" s="62" t="s">
        <v>215</v>
      </c>
      <c r="G60" s="49" t="s">
        <v>6442</v>
      </c>
      <c r="H60" s="60">
        <v>2</v>
      </c>
      <c r="I60" s="70" t="s">
        <v>216</v>
      </c>
      <c r="J60" s="63">
        <v>4</v>
      </c>
      <c r="K60" s="64" t="s">
        <v>217</v>
      </c>
      <c r="L60" s="62" t="s">
        <v>24</v>
      </c>
      <c r="M60" s="62" t="str">
        <f t="shared" si="0"/>
        <v>Hà Nội</v>
      </c>
      <c r="N60" s="65">
        <v>1</v>
      </c>
      <c r="O60" s="51">
        <v>83</v>
      </c>
      <c r="P60" s="66">
        <f t="shared" si="1"/>
        <v>1</v>
      </c>
      <c r="Q60" s="65" t="str">
        <f t="shared" si="2"/>
        <v/>
      </c>
      <c r="S60" s="68">
        <f t="shared" si="7"/>
        <v>20</v>
      </c>
      <c r="T60" s="68">
        <f t="shared" si="8"/>
        <v>1</v>
      </c>
      <c r="U60" s="68">
        <v>27</v>
      </c>
      <c r="V60" s="68">
        <v>20</v>
      </c>
      <c r="W60" s="68" t="s">
        <v>6174</v>
      </c>
      <c r="X60" s="68">
        <v>1</v>
      </c>
    </row>
    <row r="61" spans="1:25" ht="29.25" customHeight="1">
      <c r="A61" s="57">
        <v>27</v>
      </c>
      <c r="B61" s="58" t="s">
        <v>218</v>
      </c>
      <c r="C61" s="57">
        <f t="shared" si="5"/>
        <v>60</v>
      </c>
      <c r="D61" s="60">
        <f t="shared" si="6"/>
        <v>5</v>
      </c>
      <c r="E61" s="61" t="s">
        <v>214</v>
      </c>
      <c r="F61" s="62" t="s">
        <v>219</v>
      </c>
      <c r="G61" s="49" t="s">
        <v>6443</v>
      </c>
      <c r="H61" s="60">
        <v>2</v>
      </c>
      <c r="I61" s="60" t="s">
        <v>220</v>
      </c>
      <c r="J61" s="63">
        <v>4</v>
      </c>
      <c r="K61" s="64" t="s">
        <v>50</v>
      </c>
      <c r="L61" s="62" t="s">
        <v>51</v>
      </c>
      <c r="M61" s="62" t="str">
        <f t="shared" si="0"/>
        <v>Hà Nội</v>
      </c>
      <c r="N61" s="65">
        <v>3</v>
      </c>
      <c r="O61" s="51">
        <v>11</v>
      </c>
      <c r="P61" s="66">
        <f t="shared" si="1"/>
        <v>1</v>
      </c>
      <c r="Q61" s="65" t="str">
        <f t="shared" si="2"/>
        <v/>
      </c>
      <c r="S61" s="68">
        <f t="shared" si="7"/>
        <v>20</v>
      </c>
      <c r="T61" s="68">
        <f t="shared" si="8"/>
        <v>1</v>
      </c>
      <c r="U61" s="68">
        <v>28</v>
      </c>
      <c r="V61" s="68">
        <v>20</v>
      </c>
      <c r="W61" s="68" t="s">
        <v>6175</v>
      </c>
      <c r="X61" s="68">
        <v>1</v>
      </c>
    </row>
    <row r="62" spans="1:25" ht="29.25" customHeight="1">
      <c r="A62" s="57">
        <v>76</v>
      </c>
      <c r="B62" s="58" t="s">
        <v>221</v>
      </c>
      <c r="C62" s="57">
        <f t="shared" si="5"/>
        <v>61</v>
      </c>
      <c r="D62" s="60">
        <f t="shared" si="6"/>
        <v>6</v>
      </c>
      <c r="E62" s="61" t="s">
        <v>222</v>
      </c>
      <c r="F62" s="62" t="s">
        <v>223</v>
      </c>
      <c r="G62" s="49" t="s">
        <v>6444</v>
      </c>
      <c r="H62" s="60">
        <v>2</v>
      </c>
      <c r="I62" s="70" t="s">
        <v>7812</v>
      </c>
      <c r="J62" s="63">
        <v>4</v>
      </c>
      <c r="K62" s="64" t="s">
        <v>224</v>
      </c>
      <c r="L62" s="62" t="s">
        <v>24</v>
      </c>
      <c r="M62" s="62" t="str">
        <f t="shared" si="0"/>
        <v>Hà Nội</v>
      </c>
      <c r="N62" s="65">
        <v>1</v>
      </c>
      <c r="O62" s="51">
        <v>22</v>
      </c>
      <c r="P62" s="66">
        <f t="shared" si="1"/>
        <v>1</v>
      </c>
      <c r="Q62" s="65" t="str">
        <f t="shared" si="2"/>
        <v/>
      </c>
      <c r="S62" s="68">
        <f t="shared" si="7"/>
        <v>20</v>
      </c>
      <c r="T62" s="68">
        <f t="shared" si="8"/>
        <v>1</v>
      </c>
      <c r="U62" s="68">
        <v>29</v>
      </c>
      <c r="V62" s="68">
        <v>20</v>
      </c>
      <c r="W62" s="68" t="s">
        <v>6176</v>
      </c>
      <c r="X62" s="68">
        <v>1</v>
      </c>
    </row>
    <row r="63" spans="1:25" ht="29.25" customHeight="1">
      <c r="A63" s="57">
        <v>36</v>
      </c>
      <c r="B63" s="58" t="s">
        <v>225</v>
      </c>
      <c r="C63" s="57">
        <f t="shared" si="5"/>
        <v>62</v>
      </c>
      <c r="D63" s="60">
        <f t="shared" si="6"/>
        <v>7</v>
      </c>
      <c r="E63" s="61" t="s">
        <v>226</v>
      </c>
      <c r="F63" s="62" t="s">
        <v>227</v>
      </c>
      <c r="G63" s="49" t="s">
        <v>6445</v>
      </c>
      <c r="H63" s="60">
        <v>2</v>
      </c>
      <c r="I63" s="70" t="s">
        <v>536</v>
      </c>
      <c r="J63" s="63">
        <v>4</v>
      </c>
      <c r="K63" s="64" t="s">
        <v>65</v>
      </c>
      <c r="L63" s="62" t="s">
        <v>66</v>
      </c>
      <c r="M63" s="62" t="str">
        <f t="shared" si="0"/>
        <v>Hà Nội</v>
      </c>
      <c r="N63" s="65">
        <v>4</v>
      </c>
      <c r="O63" s="51">
        <v>51</v>
      </c>
      <c r="P63" s="66">
        <f t="shared" si="1"/>
        <v>1</v>
      </c>
      <c r="Q63" s="65" t="str">
        <f t="shared" si="2"/>
        <v/>
      </c>
      <c r="S63" s="68">
        <f t="shared" si="7"/>
        <v>30</v>
      </c>
      <c r="T63" s="68">
        <f t="shared" si="8"/>
        <v>1</v>
      </c>
      <c r="U63" s="68">
        <v>30</v>
      </c>
      <c r="V63" s="68">
        <v>30</v>
      </c>
      <c r="W63" s="68" t="s">
        <v>6177</v>
      </c>
      <c r="X63" s="68">
        <v>1</v>
      </c>
    </row>
    <row r="64" spans="1:25" ht="29.25" customHeight="1">
      <c r="A64" s="57">
        <v>37</v>
      </c>
      <c r="B64" s="58" t="s">
        <v>228</v>
      </c>
      <c r="C64" s="57">
        <f t="shared" si="5"/>
        <v>63</v>
      </c>
      <c r="D64" s="60">
        <f t="shared" si="6"/>
        <v>8</v>
      </c>
      <c r="E64" s="61" t="s">
        <v>229</v>
      </c>
      <c r="F64" s="62" t="s">
        <v>230</v>
      </c>
      <c r="G64" s="49" t="s">
        <v>6446</v>
      </c>
      <c r="H64" s="60">
        <v>2</v>
      </c>
      <c r="I64" s="70" t="s">
        <v>231</v>
      </c>
      <c r="J64" s="63">
        <v>4</v>
      </c>
      <c r="K64" s="64" t="s">
        <v>232</v>
      </c>
      <c r="L64" s="62" t="s">
        <v>31</v>
      </c>
      <c r="M64" s="62" t="str">
        <f t="shared" si="0"/>
        <v>Hà Nội</v>
      </c>
      <c r="N64" s="65">
        <v>4</v>
      </c>
      <c r="O64" s="51">
        <v>35</v>
      </c>
      <c r="P64" s="66">
        <f t="shared" si="1"/>
        <v>1</v>
      </c>
      <c r="Q64" s="65" t="str">
        <f t="shared" si="2"/>
        <v/>
      </c>
      <c r="S64" s="68">
        <f t="shared" si="7"/>
        <v>20</v>
      </c>
      <c r="T64" s="68">
        <f t="shared" si="8"/>
        <v>1</v>
      </c>
      <c r="U64" s="68">
        <v>31</v>
      </c>
      <c r="V64" s="68">
        <v>20</v>
      </c>
      <c r="W64" s="68" t="s">
        <v>6178</v>
      </c>
      <c r="X64" s="68">
        <v>1</v>
      </c>
    </row>
    <row r="65" spans="1:24" ht="29.25" customHeight="1">
      <c r="A65" s="57">
        <v>78</v>
      </c>
      <c r="B65" s="58" t="s">
        <v>233</v>
      </c>
      <c r="C65" s="57">
        <f t="shared" si="5"/>
        <v>64</v>
      </c>
      <c r="D65" s="60">
        <f t="shared" si="6"/>
        <v>9</v>
      </c>
      <c r="E65" s="61" t="s">
        <v>234</v>
      </c>
      <c r="F65" s="62" t="s">
        <v>235</v>
      </c>
      <c r="G65" s="49" t="s">
        <v>6447</v>
      </c>
      <c r="H65" s="60">
        <v>2</v>
      </c>
      <c r="I65" s="60" t="s">
        <v>236</v>
      </c>
      <c r="J65" s="63">
        <v>4</v>
      </c>
      <c r="K65" s="64" t="s">
        <v>237</v>
      </c>
      <c r="L65" s="62" t="s">
        <v>23</v>
      </c>
      <c r="M65" s="62" t="str">
        <f t="shared" si="0"/>
        <v>Hà Nội</v>
      </c>
      <c r="N65" s="65">
        <v>1</v>
      </c>
      <c r="O65" s="51">
        <v>118</v>
      </c>
      <c r="P65" s="66">
        <f t="shared" si="1"/>
        <v>1</v>
      </c>
      <c r="Q65" s="65" t="str">
        <f t="shared" si="2"/>
        <v/>
      </c>
      <c r="S65" s="68">
        <f t="shared" si="7"/>
        <v>20</v>
      </c>
      <c r="T65" s="68">
        <f t="shared" si="8"/>
        <v>1</v>
      </c>
      <c r="U65" s="68">
        <v>32</v>
      </c>
      <c r="V65" s="68">
        <v>20</v>
      </c>
      <c r="W65" s="68" t="s">
        <v>6179</v>
      </c>
      <c r="X65" s="68">
        <v>1</v>
      </c>
    </row>
    <row r="66" spans="1:24" ht="29.25" customHeight="1">
      <c r="A66" s="57">
        <v>79</v>
      </c>
      <c r="B66" s="58" t="s">
        <v>238</v>
      </c>
      <c r="C66" s="57">
        <f t="shared" si="5"/>
        <v>65</v>
      </c>
      <c r="D66" s="60">
        <f t="shared" si="6"/>
        <v>10</v>
      </c>
      <c r="E66" s="61" t="s">
        <v>239</v>
      </c>
      <c r="F66" s="62" t="s">
        <v>240</v>
      </c>
      <c r="G66" s="49" t="s">
        <v>6448</v>
      </c>
      <c r="H66" s="60">
        <v>2</v>
      </c>
      <c r="I66" s="70" t="s">
        <v>241</v>
      </c>
      <c r="J66" s="63">
        <v>4</v>
      </c>
      <c r="K66" s="64" t="s">
        <v>207</v>
      </c>
      <c r="L66" s="62" t="s">
        <v>242</v>
      </c>
      <c r="M66" s="62" t="str">
        <f t="shared" ref="M66:M129" si="9">IF(P66=1,"Hà Nội","Tp.HCM")</f>
        <v>Hà Nội</v>
      </c>
      <c r="N66" s="65">
        <v>1</v>
      </c>
      <c r="O66" s="51">
        <v>19</v>
      </c>
      <c r="P66" s="66">
        <f t="shared" ref="P66:P129" si="10">IF(N66&lt;5,1,2)</f>
        <v>1</v>
      </c>
      <c r="Q66" s="65" t="str">
        <f t="shared" ref="Q66:Q129" si="11">IF(LEFT(F66,1)="M","","Xóa")</f>
        <v/>
      </c>
      <c r="S66" s="68">
        <f t="shared" si="7"/>
        <v>20</v>
      </c>
      <c r="T66" s="68">
        <f t="shared" si="8"/>
        <v>1</v>
      </c>
      <c r="U66" s="68">
        <v>33</v>
      </c>
      <c r="V66" s="68">
        <v>20</v>
      </c>
      <c r="W66" s="68" t="s">
        <v>6180</v>
      </c>
      <c r="X66" s="68">
        <v>1</v>
      </c>
    </row>
    <row r="67" spans="1:24" ht="29.25" customHeight="1">
      <c r="A67" s="57">
        <v>404</v>
      </c>
      <c r="B67" s="58" t="s">
        <v>243</v>
      </c>
      <c r="C67" s="57">
        <f t="shared" si="5"/>
        <v>66</v>
      </c>
      <c r="D67" s="60">
        <f t="shared" si="6"/>
        <v>11</v>
      </c>
      <c r="E67" s="61" t="s">
        <v>244</v>
      </c>
      <c r="F67" s="62" t="s">
        <v>245</v>
      </c>
      <c r="G67" s="49" t="s">
        <v>6449</v>
      </c>
      <c r="H67" s="60">
        <v>2</v>
      </c>
      <c r="I67" s="70" t="s">
        <v>246</v>
      </c>
      <c r="J67" s="63">
        <v>4</v>
      </c>
      <c r="K67" s="64" t="s">
        <v>247</v>
      </c>
      <c r="L67" s="62" t="s">
        <v>42</v>
      </c>
      <c r="M67" s="62" t="str">
        <f t="shared" si="9"/>
        <v>Hà Nội</v>
      </c>
      <c r="N67" s="65">
        <v>1</v>
      </c>
      <c r="O67" s="51">
        <v>122</v>
      </c>
      <c r="P67" s="66">
        <f t="shared" si="10"/>
        <v>1</v>
      </c>
      <c r="Q67" s="65" t="str">
        <f t="shared" si="11"/>
        <v/>
      </c>
      <c r="S67" s="68">
        <f t="shared" ref="S67:S85" si="12">COUNTIF($H$2:$H$1415,U67)</f>
        <v>0</v>
      </c>
      <c r="T67" s="68">
        <f t="shared" ref="T67:T85" si="13">IF(S67=V67,1,0)</f>
        <v>1</v>
      </c>
      <c r="U67" s="68">
        <v>0</v>
      </c>
      <c r="V67" s="68">
        <v>0</v>
      </c>
      <c r="W67" s="68" t="s">
        <v>6181</v>
      </c>
      <c r="X67" s="68">
        <v>1</v>
      </c>
    </row>
    <row r="68" spans="1:24" ht="29.25" customHeight="1">
      <c r="A68" s="57">
        <v>15</v>
      </c>
      <c r="B68" s="58" t="s">
        <v>248</v>
      </c>
      <c r="C68" s="57">
        <f t="shared" ref="C68:C131" si="14">C67+1</f>
        <v>67</v>
      </c>
      <c r="D68" s="60">
        <f t="shared" ref="D68:D131" si="15">IF(AND((P68=P67),(H68=H67)),D67+1,1)</f>
        <v>12</v>
      </c>
      <c r="E68" s="61" t="s">
        <v>249</v>
      </c>
      <c r="F68" s="62" t="s">
        <v>250</v>
      </c>
      <c r="G68" s="49" t="s">
        <v>6450</v>
      </c>
      <c r="H68" s="60">
        <v>2</v>
      </c>
      <c r="I68" s="70" t="s">
        <v>563</v>
      </c>
      <c r="J68" s="63">
        <v>4</v>
      </c>
      <c r="K68" s="64" t="s">
        <v>251</v>
      </c>
      <c r="L68" s="62" t="s">
        <v>17</v>
      </c>
      <c r="M68" s="62" t="str">
        <f t="shared" si="9"/>
        <v>Hà Nội</v>
      </c>
      <c r="N68" s="65">
        <v>2</v>
      </c>
      <c r="O68" s="51">
        <v>18</v>
      </c>
      <c r="P68" s="66">
        <f t="shared" si="10"/>
        <v>1</v>
      </c>
      <c r="Q68" s="65" t="str">
        <f t="shared" si="11"/>
        <v/>
      </c>
      <c r="S68" s="75">
        <f t="shared" si="12"/>
        <v>32</v>
      </c>
      <c r="T68" s="68">
        <f t="shared" si="13"/>
        <v>1</v>
      </c>
      <c r="U68" s="75">
        <v>34</v>
      </c>
      <c r="V68" s="75">
        <v>32</v>
      </c>
      <c r="W68" s="75" t="s">
        <v>6182</v>
      </c>
      <c r="X68" s="68">
        <v>1</v>
      </c>
    </row>
    <row r="69" spans="1:24" ht="29.25" customHeight="1">
      <c r="A69" s="57">
        <v>39</v>
      </c>
      <c r="B69" s="58" t="s">
        <v>252</v>
      </c>
      <c r="C69" s="57">
        <f t="shared" si="14"/>
        <v>68</v>
      </c>
      <c r="D69" s="60">
        <f t="shared" si="15"/>
        <v>13</v>
      </c>
      <c r="E69" s="61" t="s">
        <v>253</v>
      </c>
      <c r="F69" s="62" t="s">
        <v>254</v>
      </c>
      <c r="G69" s="49" t="s">
        <v>6451</v>
      </c>
      <c r="H69" s="60">
        <v>2</v>
      </c>
      <c r="I69" s="70" t="s">
        <v>255</v>
      </c>
      <c r="J69" s="63">
        <v>4</v>
      </c>
      <c r="K69" s="64" t="s">
        <v>256</v>
      </c>
      <c r="L69" s="62" t="s">
        <v>116</v>
      </c>
      <c r="M69" s="62" t="str">
        <f t="shared" si="9"/>
        <v>Hà Nội</v>
      </c>
      <c r="N69" s="65">
        <v>4</v>
      </c>
      <c r="O69" s="51">
        <v>11</v>
      </c>
      <c r="P69" s="66">
        <f t="shared" si="10"/>
        <v>1</v>
      </c>
      <c r="Q69" s="65" t="str">
        <f t="shared" si="11"/>
        <v/>
      </c>
      <c r="S69" s="68">
        <f t="shared" si="12"/>
        <v>0</v>
      </c>
      <c r="T69" s="68">
        <f t="shared" si="13"/>
        <v>1</v>
      </c>
      <c r="U69" s="68">
        <v>0</v>
      </c>
      <c r="V69" s="68">
        <v>0</v>
      </c>
      <c r="W69" s="68" t="s">
        <v>6183</v>
      </c>
      <c r="X69" s="68">
        <v>0</v>
      </c>
    </row>
    <row r="70" spans="1:24" ht="29.25" customHeight="1">
      <c r="A70" s="57">
        <v>80</v>
      </c>
      <c r="B70" s="58" t="s">
        <v>257</v>
      </c>
      <c r="C70" s="57">
        <f t="shared" si="14"/>
        <v>69</v>
      </c>
      <c r="D70" s="60">
        <f t="shared" si="15"/>
        <v>14</v>
      </c>
      <c r="E70" s="61" t="s">
        <v>258</v>
      </c>
      <c r="F70" s="62" t="s">
        <v>259</v>
      </c>
      <c r="G70" s="49" t="s">
        <v>6452</v>
      </c>
      <c r="H70" s="60">
        <v>2</v>
      </c>
      <c r="I70" s="70" t="s">
        <v>260</v>
      </c>
      <c r="J70" s="63">
        <v>4</v>
      </c>
      <c r="K70" s="64" t="s">
        <v>261</v>
      </c>
      <c r="L70" s="62" t="s">
        <v>138</v>
      </c>
      <c r="M70" s="62" t="str">
        <f t="shared" si="9"/>
        <v>Hà Nội</v>
      </c>
      <c r="N70" s="65">
        <v>1</v>
      </c>
      <c r="O70" s="51">
        <v>49</v>
      </c>
      <c r="P70" s="66">
        <f t="shared" si="10"/>
        <v>1</v>
      </c>
      <c r="Q70" s="65" t="str">
        <f t="shared" si="11"/>
        <v/>
      </c>
      <c r="S70" s="68">
        <f t="shared" si="12"/>
        <v>0</v>
      </c>
      <c r="T70" s="68">
        <f t="shared" si="13"/>
        <v>1</v>
      </c>
      <c r="U70" s="68">
        <v>0</v>
      </c>
      <c r="V70" s="68">
        <v>0</v>
      </c>
      <c r="W70" s="68" t="s">
        <v>6184</v>
      </c>
      <c r="X70" s="68">
        <v>0</v>
      </c>
    </row>
    <row r="71" spans="1:24" ht="29.25" customHeight="1">
      <c r="A71" s="57">
        <v>81</v>
      </c>
      <c r="B71" s="58" t="s">
        <v>262</v>
      </c>
      <c r="C71" s="57">
        <f t="shared" si="14"/>
        <v>70</v>
      </c>
      <c r="D71" s="60">
        <f t="shared" si="15"/>
        <v>15</v>
      </c>
      <c r="E71" s="61" t="s">
        <v>263</v>
      </c>
      <c r="F71" s="62" t="s">
        <v>264</v>
      </c>
      <c r="G71" s="49" t="s">
        <v>6453</v>
      </c>
      <c r="H71" s="60">
        <v>2</v>
      </c>
      <c r="I71" s="60" t="s">
        <v>265</v>
      </c>
      <c r="J71" s="63">
        <v>4</v>
      </c>
      <c r="K71" s="64" t="s">
        <v>89</v>
      </c>
      <c r="L71" s="62" t="s">
        <v>23</v>
      </c>
      <c r="M71" s="62" t="str">
        <f t="shared" si="9"/>
        <v>Hà Nội</v>
      </c>
      <c r="N71" s="65">
        <v>1</v>
      </c>
      <c r="O71" s="51">
        <v>103</v>
      </c>
      <c r="P71" s="66">
        <f t="shared" si="10"/>
        <v>1</v>
      </c>
      <c r="Q71" s="65" t="str">
        <f t="shared" si="11"/>
        <v/>
      </c>
      <c r="S71" s="68">
        <f t="shared" si="12"/>
        <v>0</v>
      </c>
      <c r="T71" s="68">
        <f t="shared" si="13"/>
        <v>1</v>
      </c>
      <c r="U71" s="68">
        <v>0</v>
      </c>
      <c r="V71" s="68">
        <v>0</v>
      </c>
      <c r="W71" s="68" t="s">
        <v>6185</v>
      </c>
      <c r="X71" s="68">
        <v>0</v>
      </c>
    </row>
    <row r="72" spans="1:24" ht="29.25" customHeight="1">
      <c r="A72" s="57">
        <v>42</v>
      </c>
      <c r="B72" s="58" t="s">
        <v>266</v>
      </c>
      <c r="C72" s="57">
        <f t="shared" si="14"/>
        <v>71</v>
      </c>
      <c r="D72" s="60">
        <f t="shared" si="15"/>
        <v>16</v>
      </c>
      <c r="E72" s="61" t="s">
        <v>267</v>
      </c>
      <c r="F72" s="62" t="s">
        <v>268</v>
      </c>
      <c r="G72" s="49" t="s">
        <v>6454</v>
      </c>
      <c r="H72" s="60">
        <v>2</v>
      </c>
      <c r="I72" s="70" t="s">
        <v>269</v>
      </c>
      <c r="J72" s="63">
        <v>4</v>
      </c>
      <c r="K72" s="64" t="s">
        <v>60</v>
      </c>
      <c r="L72" s="62" t="s">
        <v>66</v>
      </c>
      <c r="M72" s="62" t="str">
        <f t="shared" si="9"/>
        <v>Hà Nội</v>
      </c>
      <c r="N72" s="65">
        <v>4</v>
      </c>
      <c r="O72" s="51">
        <v>19</v>
      </c>
      <c r="P72" s="66">
        <f t="shared" si="10"/>
        <v>1</v>
      </c>
      <c r="Q72" s="65" t="str">
        <f t="shared" si="11"/>
        <v/>
      </c>
      <c r="S72" s="68">
        <f t="shared" si="12"/>
        <v>0</v>
      </c>
      <c r="T72" s="68">
        <f t="shared" si="13"/>
        <v>1</v>
      </c>
      <c r="U72" s="68">
        <v>0</v>
      </c>
      <c r="V72" s="68">
        <v>0</v>
      </c>
      <c r="W72" s="68" t="s">
        <v>6186</v>
      </c>
      <c r="X72" s="68">
        <v>0</v>
      </c>
    </row>
    <row r="73" spans="1:24" ht="29.25" customHeight="1">
      <c r="A73" s="57">
        <v>87</v>
      </c>
      <c r="B73" s="58" t="s">
        <v>274</v>
      </c>
      <c r="C73" s="57">
        <f t="shared" si="14"/>
        <v>72</v>
      </c>
      <c r="D73" s="60">
        <f t="shared" si="15"/>
        <v>17</v>
      </c>
      <c r="E73" s="61" t="s">
        <v>275</v>
      </c>
      <c r="F73" s="62" t="s">
        <v>276</v>
      </c>
      <c r="G73" s="49" t="s">
        <v>6455</v>
      </c>
      <c r="H73" s="60">
        <v>2</v>
      </c>
      <c r="I73" s="76" t="s">
        <v>277</v>
      </c>
      <c r="J73" s="63">
        <v>4</v>
      </c>
      <c r="K73" s="64" t="s">
        <v>237</v>
      </c>
      <c r="L73" s="62" t="s">
        <v>23</v>
      </c>
      <c r="M73" s="62" t="str">
        <f t="shared" si="9"/>
        <v>Hà Nội</v>
      </c>
      <c r="N73" s="65">
        <v>1</v>
      </c>
      <c r="O73" s="51">
        <v>54</v>
      </c>
      <c r="P73" s="66">
        <f t="shared" si="10"/>
        <v>1</v>
      </c>
      <c r="Q73" s="65" t="str">
        <f t="shared" si="11"/>
        <v/>
      </c>
      <c r="S73" s="75">
        <f t="shared" si="12"/>
        <v>32</v>
      </c>
      <c r="T73" s="68">
        <f t="shared" si="13"/>
        <v>1</v>
      </c>
      <c r="U73" s="75">
        <v>35</v>
      </c>
      <c r="V73" s="75">
        <v>32</v>
      </c>
      <c r="W73" s="75" t="s">
        <v>6187</v>
      </c>
      <c r="X73" s="68">
        <v>1</v>
      </c>
    </row>
    <row r="74" spans="1:24" ht="29.25" customHeight="1">
      <c r="A74" s="57">
        <v>30</v>
      </c>
      <c r="B74" s="58" t="s">
        <v>278</v>
      </c>
      <c r="C74" s="57">
        <f t="shared" si="14"/>
        <v>73</v>
      </c>
      <c r="D74" s="60">
        <f t="shared" si="15"/>
        <v>18</v>
      </c>
      <c r="E74" s="61" t="s">
        <v>279</v>
      </c>
      <c r="F74" s="62" t="s">
        <v>280</v>
      </c>
      <c r="G74" s="49" t="s">
        <v>6456</v>
      </c>
      <c r="H74" s="60">
        <v>2</v>
      </c>
      <c r="I74" s="60" t="s">
        <v>281</v>
      </c>
      <c r="J74" s="63">
        <v>4</v>
      </c>
      <c r="K74" s="64" t="s">
        <v>50</v>
      </c>
      <c r="L74" s="62" t="s">
        <v>51</v>
      </c>
      <c r="M74" s="62" t="str">
        <f t="shared" si="9"/>
        <v>Hà Nội</v>
      </c>
      <c r="N74" s="65">
        <v>3</v>
      </c>
      <c r="O74" s="51">
        <v>27</v>
      </c>
      <c r="P74" s="66">
        <f t="shared" si="10"/>
        <v>1</v>
      </c>
      <c r="Q74" s="65" t="str">
        <f t="shared" si="11"/>
        <v/>
      </c>
      <c r="S74" s="68">
        <f t="shared" si="12"/>
        <v>0</v>
      </c>
      <c r="T74" s="68">
        <f t="shared" si="13"/>
        <v>1</v>
      </c>
      <c r="U74" s="68">
        <v>0</v>
      </c>
      <c r="V74" s="68">
        <v>0</v>
      </c>
      <c r="W74" s="68" t="s">
        <v>6188</v>
      </c>
      <c r="X74" s="68">
        <v>0</v>
      </c>
    </row>
    <row r="75" spans="1:24" ht="29.25" customHeight="1">
      <c r="A75" s="57">
        <v>734</v>
      </c>
      <c r="B75" s="58" t="s">
        <v>282</v>
      </c>
      <c r="C75" s="57">
        <f t="shared" si="14"/>
        <v>74</v>
      </c>
      <c r="D75" s="60">
        <f t="shared" si="15"/>
        <v>19</v>
      </c>
      <c r="E75" s="61" t="s">
        <v>283</v>
      </c>
      <c r="F75" s="62" t="s">
        <v>284</v>
      </c>
      <c r="G75" s="49" t="s">
        <v>6457</v>
      </c>
      <c r="H75" s="60">
        <v>2</v>
      </c>
      <c r="I75" s="70" t="s">
        <v>285</v>
      </c>
      <c r="J75" s="73">
        <v>4</v>
      </c>
      <c r="K75" s="64" t="s">
        <v>286</v>
      </c>
      <c r="L75" s="62" t="s">
        <v>31</v>
      </c>
      <c r="M75" s="62" t="str">
        <f t="shared" si="9"/>
        <v>Hà Nội</v>
      </c>
      <c r="N75" s="65">
        <v>4</v>
      </c>
      <c r="O75" s="51">
        <v>3</v>
      </c>
      <c r="P75" s="66">
        <f t="shared" si="10"/>
        <v>1</v>
      </c>
      <c r="Q75" s="65" t="str">
        <f t="shared" si="11"/>
        <v/>
      </c>
      <c r="S75" s="68">
        <f t="shared" si="12"/>
        <v>0</v>
      </c>
      <c r="T75" s="68">
        <f t="shared" si="13"/>
        <v>1</v>
      </c>
      <c r="U75" s="68">
        <v>0</v>
      </c>
      <c r="V75" s="68">
        <v>0</v>
      </c>
      <c r="W75" s="68" t="s">
        <v>6189</v>
      </c>
      <c r="X75" s="68">
        <v>0</v>
      </c>
    </row>
    <row r="76" spans="1:24" ht="29.25" customHeight="1">
      <c r="A76" s="57">
        <v>89</v>
      </c>
      <c r="B76" s="58" t="s">
        <v>287</v>
      </c>
      <c r="C76" s="57">
        <f t="shared" si="14"/>
        <v>75</v>
      </c>
      <c r="D76" s="60">
        <f t="shared" si="15"/>
        <v>20</v>
      </c>
      <c r="E76" s="61" t="s">
        <v>288</v>
      </c>
      <c r="F76" s="62" t="s">
        <v>289</v>
      </c>
      <c r="G76" s="49" t="s">
        <v>6458</v>
      </c>
      <c r="H76" s="60">
        <v>2</v>
      </c>
      <c r="I76" s="60" t="s">
        <v>290</v>
      </c>
      <c r="J76" s="63">
        <v>4</v>
      </c>
      <c r="K76" s="64" t="s">
        <v>291</v>
      </c>
      <c r="L76" s="62" t="s">
        <v>42</v>
      </c>
      <c r="M76" s="62" t="str">
        <f t="shared" si="9"/>
        <v>Hà Nội</v>
      </c>
      <c r="N76" s="65">
        <v>1</v>
      </c>
      <c r="O76" s="51">
        <v>119</v>
      </c>
      <c r="P76" s="66">
        <f t="shared" si="10"/>
        <v>1</v>
      </c>
      <c r="Q76" s="65" t="str">
        <f t="shared" si="11"/>
        <v/>
      </c>
      <c r="S76" s="75">
        <f t="shared" si="12"/>
        <v>32</v>
      </c>
      <c r="T76" s="68">
        <f t="shared" si="13"/>
        <v>1</v>
      </c>
      <c r="U76" s="75">
        <v>36</v>
      </c>
      <c r="V76" s="75">
        <v>32</v>
      </c>
      <c r="W76" s="75" t="s">
        <v>6190</v>
      </c>
      <c r="X76" s="68">
        <v>1</v>
      </c>
    </row>
    <row r="77" spans="1:24" ht="29.25" customHeight="1">
      <c r="A77" s="57">
        <v>32</v>
      </c>
      <c r="B77" s="58" t="s">
        <v>292</v>
      </c>
      <c r="C77" s="57">
        <f t="shared" si="14"/>
        <v>76</v>
      </c>
      <c r="D77" s="60">
        <f t="shared" si="15"/>
        <v>21</v>
      </c>
      <c r="E77" s="61" t="s">
        <v>293</v>
      </c>
      <c r="F77" s="62" t="s">
        <v>294</v>
      </c>
      <c r="G77" s="49" t="s">
        <v>6459</v>
      </c>
      <c r="H77" s="60">
        <v>2</v>
      </c>
      <c r="I77" s="70" t="s">
        <v>295</v>
      </c>
      <c r="J77" s="63">
        <v>4</v>
      </c>
      <c r="K77" s="77" t="s">
        <v>296</v>
      </c>
      <c r="L77" s="62" t="s">
        <v>51</v>
      </c>
      <c r="M77" s="62" t="str">
        <f t="shared" si="9"/>
        <v>Hà Nội</v>
      </c>
      <c r="N77" s="65">
        <v>3</v>
      </c>
      <c r="O77" s="51">
        <v>22</v>
      </c>
      <c r="P77" s="66">
        <f t="shared" si="10"/>
        <v>1</v>
      </c>
      <c r="Q77" s="65" t="str">
        <f t="shared" si="11"/>
        <v/>
      </c>
      <c r="S77" s="75">
        <f t="shared" si="12"/>
        <v>32</v>
      </c>
      <c r="T77" s="68">
        <f t="shared" si="13"/>
        <v>1</v>
      </c>
      <c r="U77" s="75">
        <v>37</v>
      </c>
      <c r="V77" s="75">
        <v>32</v>
      </c>
      <c r="W77" s="75" t="s">
        <v>6191</v>
      </c>
      <c r="X77" s="68">
        <v>1</v>
      </c>
    </row>
    <row r="78" spans="1:24" ht="29.25" customHeight="1">
      <c r="A78" s="57">
        <v>20</v>
      </c>
      <c r="B78" s="58" t="s">
        <v>297</v>
      </c>
      <c r="C78" s="57">
        <f t="shared" si="14"/>
        <v>77</v>
      </c>
      <c r="D78" s="60">
        <f t="shared" si="15"/>
        <v>22</v>
      </c>
      <c r="E78" s="61" t="s">
        <v>298</v>
      </c>
      <c r="F78" s="62" t="s">
        <v>299</v>
      </c>
      <c r="G78" s="49" t="s">
        <v>6460</v>
      </c>
      <c r="H78" s="60">
        <v>2</v>
      </c>
      <c r="I78" s="60" t="s">
        <v>300</v>
      </c>
      <c r="J78" s="63">
        <v>4</v>
      </c>
      <c r="K78" s="64" t="s">
        <v>301</v>
      </c>
      <c r="L78" s="62" t="s">
        <v>302</v>
      </c>
      <c r="M78" s="62" t="str">
        <f t="shared" si="9"/>
        <v>Hà Nội</v>
      </c>
      <c r="N78" s="65">
        <v>2</v>
      </c>
      <c r="O78" s="51">
        <v>21</v>
      </c>
      <c r="P78" s="66">
        <f t="shared" si="10"/>
        <v>1</v>
      </c>
      <c r="Q78" s="65" t="str">
        <f t="shared" si="11"/>
        <v/>
      </c>
      <c r="S78" s="68">
        <f t="shared" si="12"/>
        <v>0</v>
      </c>
      <c r="T78" s="68">
        <f t="shared" si="13"/>
        <v>1</v>
      </c>
      <c r="U78" s="68">
        <v>45</v>
      </c>
      <c r="V78" s="68">
        <v>0</v>
      </c>
      <c r="W78" s="68" t="s">
        <v>6192</v>
      </c>
      <c r="X78" s="68">
        <v>0</v>
      </c>
    </row>
    <row r="79" spans="1:24" ht="29.25" customHeight="1">
      <c r="A79" s="57">
        <v>124</v>
      </c>
      <c r="B79" s="58" t="s">
        <v>366</v>
      </c>
      <c r="C79" s="57">
        <f t="shared" si="14"/>
        <v>78</v>
      </c>
      <c r="D79" s="60">
        <f t="shared" si="15"/>
        <v>23</v>
      </c>
      <c r="E79" s="61" t="s">
        <v>367</v>
      </c>
      <c r="F79" s="62" t="s">
        <v>368</v>
      </c>
      <c r="G79" s="49" t="s">
        <v>6461</v>
      </c>
      <c r="H79" s="60">
        <v>2</v>
      </c>
      <c r="I79" s="70" t="s">
        <v>7813</v>
      </c>
      <c r="J79" s="63">
        <v>4</v>
      </c>
      <c r="K79" s="64" t="s">
        <v>22</v>
      </c>
      <c r="L79" s="62" t="s">
        <v>23</v>
      </c>
      <c r="M79" s="62" t="str">
        <f t="shared" si="9"/>
        <v>Hà Nội</v>
      </c>
      <c r="N79" s="65">
        <v>1</v>
      </c>
      <c r="O79" s="51">
        <v>3</v>
      </c>
      <c r="P79" s="66">
        <f t="shared" si="10"/>
        <v>1</v>
      </c>
      <c r="Q79" s="65" t="str">
        <f t="shared" si="11"/>
        <v/>
      </c>
      <c r="S79" s="68">
        <f t="shared" si="12"/>
        <v>0</v>
      </c>
      <c r="T79" s="68">
        <f t="shared" si="13"/>
        <v>1</v>
      </c>
      <c r="U79" s="68">
        <v>46</v>
      </c>
      <c r="V79" s="68">
        <v>0</v>
      </c>
      <c r="W79" s="68" t="s">
        <v>6193</v>
      </c>
      <c r="X79" s="68">
        <v>0</v>
      </c>
    </row>
    <row r="80" spans="1:24" ht="29.25" customHeight="1">
      <c r="A80" s="57">
        <v>59</v>
      </c>
      <c r="B80" s="58" t="s">
        <v>369</v>
      </c>
      <c r="C80" s="57">
        <f t="shared" si="14"/>
        <v>79</v>
      </c>
      <c r="D80" s="60">
        <f t="shared" si="15"/>
        <v>24</v>
      </c>
      <c r="E80" s="61" t="s">
        <v>370</v>
      </c>
      <c r="F80" s="62" t="s">
        <v>371</v>
      </c>
      <c r="G80" s="49" t="s">
        <v>6462</v>
      </c>
      <c r="H80" s="60">
        <v>2</v>
      </c>
      <c r="I80" s="70" t="s">
        <v>236</v>
      </c>
      <c r="J80" s="63">
        <v>4</v>
      </c>
      <c r="K80" s="64" t="s">
        <v>372</v>
      </c>
      <c r="L80" s="62" t="s">
        <v>31</v>
      </c>
      <c r="M80" s="62" t="str">
        <f t="shared" si="9"/>
        <v>Hà Nội</v>
      </c>
      <c r="N80" s="65">
        <v>4</v>
      </c>
      <c r="O80" s="51">
        <v>7</v>
      </c>
      <c r="P80" s="66">
        <f t="shared" si="10"/>
        <v>1</v>
      </c>
      <c r="Q80" s="65" t="str">
        <f t="shared" si="11"/>
        <v/>
      </c>
      <c r="S80" s="75">
        <f t="shared" si="12"/>
        <v>21</v>
      </c>
      <c r="T80" s="68">
        <f t="shared" si="13"/>
        <v>0</v>
      </c>
      <c r="U80" s="75">
        <v>38</v>
      </c>
      <c r="V80" s="75">
        <v>30</v>
      </c>
      <c r="W80" s="75" t="s">
        <v>6194</v>
      </c>
      <c r="X80" s="68">
        <v>1</v>
      </c>
    </row>
    <row r="81" spans="1:24" ht="29.25" customHeight="1">
      <c r="A81" s="57">
        <v>127</v>
      </c>
      <c r="B81" s="58" t="s">
        <v>373</v>
      </c>
      <c r="C81" s="57">
        <f t="shared" si="14"/>
        <v>80</v>
      </c>
      <c r="D81" s="60">
        <f t="shared" si="15"/>
        <v>25</v>
      </c>
      <c r="E81" s="61" t="s">
        <v>374</v>
      </c>
      <c r="F81" s="62" t="s">
        <v>375</v>
      </c>
      <c r="G81" s="49" t="s">
        <v>6463</v>
      </c>
      <c r="H81" s="60">
        <v>2</v>
      </c>
      <c r="I81" s="70" t="s">
        <v>376</v>
      </c>
      <c r="J81" s="63">
        <v>4</v>
      </c>
      <c r="K81" s="64" t="s">
        <v>80</v>
      </c>
      <c r="L81" s="62" t="s">
        <v>24</v>
      </c>
      <c r="M81" s="62" t="str">
        <f t="shared" si="9"/>
        <v>Hà Nội</v>
      </c>
      <c r="N81" s="65">
        <v>1</v>
      </c>
      <c r="O81" s="51">
        <v>12</v>
      </c>
      <c r="P81" s="66">
        <f t="shared" si="10"/>
        <v>1</v>
      </c>
      <c r="Q81" s="65" t="str">
        <f t="shared" si="11"/>
        <v/>
      </c>
      <c r="S81" s="68">
        <f t="shared" si="12"/>
        <v>0</v>
      </c>
      <c r="T81" s="68">
        <f t="shared" si="13"/>
        <v>1</v>
      </c>
      <c r="U81" s="68">
        <v>48</v>
      </c>
      <c r="V81" s="68">
        <v>0</v>
      </c>
      <c r="W81" s="68" t="s">
        <v>6195</v>
      </c>
      <c r="X81" s="68">
        <v>0</v>
      </c>
    </row>
    <row r="82" spans="1:24" ht="29.25" customHeight="1">
      <c r="A82" s="57">
        <v>129</v>
      </c>
      <c r="B82" s="58" t="s">
        <v>377</v>
      </c>
      <c r="C82" s="57">
        <f t="shared" si="14"/>
        <v>81</v>
      </c>
      <c r="D82" s="60">
        <f t="shared" si="15"/>
        <v>26</v>
      </c>
      <c r="E82" s="61" t="s">
        <v>378</v>
      </c>
      <c r="F82" s="62" t="s">
        <v>379</v>
      </c>
      <c r="G82" s="49" t="s">
        <v>6464</v>
      </c>
      <c r="H82" s="60">
        <v>2</v>
      </c>
      <c r="I82" s="60" t="s">
        <v>380</v>
      </c>
      <c r="J82" s="63">
        <v>4</v>
      </c>
      <c r="K82" s="64" t="s">
        <v>381</v>
      </c>
      <c r="L82" s="62" t="s">
        <v>42</v>
      </c>
      <c r="M82" s="62" t="str">
        <f t="shared" si="9"/>
        <v>Hà Nội</v>
      </c>
      <c r="N82" s="65">
        <v>1</v>
      </c>
      <c r="O82" s="51">
        <v>105</v>
      </c>
      <c r="P82" s="66">
        <f t="shared" si="10"/>
        <v>1</v>
      </c>
      <c r="Q82" s="65" t="str">
        <f t="shared" si="11"/>
        <v/>
      </c>
      <c r="S82" s="68">
        <f t="shared" si="12"/>
        <v>0</v>
      </c>
      <c r="T82" s="68">
        <f t="shared" si="13"/>
        <v>1</v>
      </c>
      <c r="U82" s="68">
        <v>49</v>
      </c>
      <c r="V82" s="68">
        <v>0</v>
      </c>
      <c r="W82" s="68" t="s">
        <v>6196</v>
      </c>
      <c r="X82" s="68">
        <v>0</v>
      </c>
    </row>
    <row r="83" spans="1:24" ht="29.25" customHeight="1">
      <c r="A83" s="57">
        <v>131</v>
      </c>
      <c r="B83" s="58" t="s">
        <v>382</v>
      </c>
      <c r="C83" s="57">
        <f t="shared" si="14"/>
        <v>82</v>
      </c>
      <c r="D83" s="60">
        <f t="shared" si="15"/>
        <v>27</v>
      </c>
      <c r="E83" s="61" t="s">
        <v>383</v>
      </c>
      <c r="F83" s="62" t="s">
        <v>384</v>
      </c>
      <c r="G83" s="49" t="s">
        <v>6465</v>
      </c>
      <c r="H83" s="60">
        <v>2</v>
      </c>
      <c r="I83" s="70" t="s">
        <v>385</v>
      </c>
      <c r="J83" s="63">
        <v>4</v>
      </c>
      <c r="K83" s="64" t="s">
        <v>386</v>
      </c>
      <c r="L83" s="62" t="s">
        <v>42</v>
      </c>
      <c r="M83" s="62" t="str">
        <f t="shared" si="9"/>
        <v>Hà Nội</v>
      </c>
      <c r="N83" s="65">
        <v>1</v>
      </c>
      <c r="O83" s="51">
        <v>52</v>
      </c>
      <c r="P83" s="66">
        <f t="shared" si="10"/>
        <v>1</v>
      </c>
      <c r="Q83" s="65" t="str">
        <f t="shared" si="11"/>
        <v/>
      </c>
      <c r="S83" s="68">
        <f t="shared" si="12"/>
        <v>0</v>
      </c>
      <c r="T83" s="68">
        <f t="shared" si="13"/>
        <v>1</v>
      </c>
      <c r="U83" s="68">
        <v>50</v>
      </c>
      <c r="V83" s="68">
        <v>0</v>
      </c>
      <c r="W83" s="68" t="s">
        <v>6197</v>
      </c>
      <c r="X83" s="68">
        <v>0</v>
      </c>
    </row>
    <row r="84" spans="1:24" ht="29.25" customHeight="1">
      <c r="A84" s="57">
        <v>132</v>
      </c>
      <c r="B84" s="58" t="s">
        <v>387</v>
      </c>
      <c r="C84" s="57">
        <f t="shared" si="14"/>
        <v>83</v>
      </c>
      <c r="D84" s="60">
        <f t="shared" si="15"/>
        <v>28</v>
      </c>
      <c r="E84" s="61" t="s">
        <v>388</v>
      </c>
      <c r="F84" s="62" t="s">
        <v>389</v>
      </c>
      <c r="G84" s="49" t="s">
        <v>6466</v>
      </c>
      <c r="H84" s="60">
        <v>2</v>
      </c>
      <c r="I84" s="70" t="s">
        <v>390</v>
      </c>
      <c r="J84" s="63">
        <v>4</v>
      </c>
      <c r="K84" s="64" t="s">
        <v>391</v>
      </c>
      <c r="L84" s="62" t="s">
        <v>24</v>
      </c>
      <c r="M84" s="62" t="str">
        <f t="shared" si="9"/>
        <v>Hà Nội</v>
      </c>
      <c r="N84" s="65">
        <v>1</v>
      </c>
      <c r="O84" s="51">
        <v>14</v>
      </c>
      <c r="P84" s="66">
        <f t="shared" si="10"/>
        <v>1</v>
      </c>
      <c r="Q84" s="65" t="str">
        <f t="shared" si="11"/>
        <v/>
      </c>
      <c r="S84" s="68">
        <f t="shared" si="12"/>
        <v>0</v>
      </c>
      <c r="T84" s="68">
        <f t="shared" si="13"/>
        <v>1</v>
      </c>
      <c r="U84" s="68">
        <v>51</v>
      </c>
      <c r="V84" s="68">
        <v>0</v>
      </c>
      <c r="W84" s="68" t="s">
        <v>6198</v>
      </c>
      <c r="X84" s="68">
        <v>0</v>
      </c>
    </row>
    <row r="85" spans="1:24" ht="29.25" customHeight="1">
      <c r="A85" s="57">
        <v>138</v>
      </c>
      <c r="B85" s="58" t="s">
        <v>392</v>
      </c>
      <c r="C85" s="57">
        <f t="shared" si="14"/>
        <v>84</v>
      </c>
      <c r="D85" s="60">
        <f t="shared" si="15"/>
        <v>29</v>
      </c>
      <c r="E85" s="61" t="s">
        <v>393</v>
      </c>
      <c r="F85" s="62" t="s">
        <v>394</v>
      </c>
      <c r="G85" s="49" t="s">
        <v>6467</v>
      </c>
      <c r="H85" s="60">
        <v>2</v>
      </c>
      <c r="I85" s="70" t="s">
        <v>395</v>
      </c>
      <c r="J85" s="63">
        <v>4</v>
      </c>
      <c r="K85" s="64" t="s">
        <v>155</v>
      </c>
      <c r="L85" s="62" t="s">
        <v>42</v>
      </c>
      <c r="M85" s="62" t="str">
        <f t="shared" si="9"/>
        <v>Hà Nội</v>
      </c>
      <c r="N85" s="65">
        <v>1</v>
      </c>
      <c r="O85" s="51">
        <v>60</v>
      </c>
      <c r="P85" s="66">
        <f t="shared" si="10"/>
        <v>1</v>
      </c>
      <c r="Q85" s="65" t="str">
        <f t="shared" si="11"/>
        <v/>
      </c>
      <c r="S85" s="68">
        <f t="shared" si="12"/>
        <v>0</v>
      </c>
      <c r="T85" s="68">
        <f t="shared" si="13"/>
        <v>1</v>
      </c>
      <c r="U85" s="68">
        <v>52</v>
      </c>
      <c r="V85" s="68">
        <v>0</v>
      </c>
      <c r="W85" s="68" t="s">
        <v>6199</v>
      </c>
      <c r="X85" s="68">
        <v>0</v>
      </c>
    </row>
    <row r="86" spans="1:24" ht="29.25" customHeight="1">
      <c r="A86" s="57">
        <v>139</v>
      </c>
      <c r="B86" s="58" t="s">
        <v>396</v>
      </c>
      <c r="C86" s="57">
        <f t="shared" si="14"/>
        <v>85</v>
      </c>
      <c r="D86" s="60">
        <f t="shared" si="15"/>
        <v>30</v>
      </c>
      <c r="E86" s="61" t="s">
        <v>397</v>
      </c>
      <c r="F86" s="62" t="s">
        <v>398</v>
      </c>
      <c r="G86" s="49" t="s">
        <v>6468</v>
      </c>
      <c r="H86" s="60">
        <v>2</v>
      </c>
      <c r="I86" s="60" t="s">
        <v>399</v>
      </c>
      <c r="J86" s="63">
        <v>4</v>
      </c>
      <c r="K86" s="64" t="s">
        <v>237</v>
      </c>
      <c r="L86" s="62" t="s">
        <v>23</v>
      </c>
      <c r="M86" s="62" t="str">
        <f t="shared" si="9"/>
        <v>Hà Nội</v>
      </c>
      <c r="N86" s="65">
        <v>1</v>
      </c>
      <c r="O86" s="51">
        <v>46</v>
      </c>
      <c r="P86" s="66">
        <f t="shared" si="10"/>
        <v>1</v>
      </c>
      <c r="Q86" s="65" t="str">
        <f t="shared" si="11"/>
        <v/>
      </c>
    </row>
    <row r="87" spans="1:24" ht="29.25" customHeight="1">
      <c r="A87" s="57">
        <v>31</v>
      </c>
      <c r="B87" s="58" t="s">
        <v>400</v>
      </c>
      <c r="C87" s="57">
        <f t="shared" si="14"/>
        <v>86</v>
      </c>
      <c r="D87" s="60">
        <f t="shared" si="15"/>
        <v>31</v>
      </c>
      <c r="E87" s="61" t="s">
        <v>401</v>
      </c>
      <c r="F87" s="62" t="s">
        <v>402</v>
      </c>
      <c r="G87" s="49" t="s">
        <v>6469</v>
      </c>
      <c r="H87" s="60">
        <v>2</v>
      </c>
      <c r="I87" s="60" t="s">
        <v>403</v>
      </c>
      <c r="J87" s="63">
        <v>4</v>
      </c>
      <c r="K87" s="64" t="s">
        <v>301</v>
      </c>
      <c r="L87" s="62" t="s">
        <v>302</v>
      </c>
      <c r="M87" s="62" t="str">
        <f t="shared" si="9"/>
        <v>Hà Nội</v>
      </c>
      <c r="N87" s="65">
        <v>2</v>
      </c>
      <c r="O87" s="51">
        <v>2</v>
      </c>
      <c r="P87" s="66">
        <f t="shared" si="10"/>
        <v>1</v>
      </c>
      <c r="Q87" s="65" t="str">
        <f t="shared" si="11"/>
        <v/>
      </c>
    </row>
    <row r="88" spans="1:24" ht="29.25" customHeight="1">
      <c r="A88" s="57">
        <v>66</v>
      </c>
      <c r="B88" s="58" t="s">
        <v>404</v>
      </c>
      <c r="C88" s="57">
        <f t="shared" si="14"/>
        <v>87</v>
      </c>
      <c r="D88" s="60">
        <f t="shared" si="15"/>
        <v>32</v>
      </c>
      <c r="E88" s="61" t="s">
        <v>405</v>
      </c>
      <c r="F88" s="62" t="s">
        <v>406</v>
      </c>
      <c r="G88" s="49" t="s">
        <v>6470</v>
      </c>
      <c r="H88" s="60">
        <v>2</v>
      </c>
      <c r="I88" s="70" t="s">
        <v>712</v>
      </c>
      <c r="J88" s="63">
        <v>4</v>
      </c>
      <c r="K88" s="64" t="s">
        <v>310</v>
      </c>
      <c r="L88" s="62" t="s">
        <v>31</v>
      </c>
      <c r="M88" s="62" t="str">
        <f t="shared" si="9"/>
        <v>Hà Nội</v>
      </c>
      <c r="N88" s="65">
        <v>4</v>
      </c>
      <c r="O88" s="51">
        <v>55</v>
      </c>
      <c r="P88" s="66">
        <f t="shared" si="10"/>
        <v>1</v>
      </c>
      <c r="Q88" s="65" t="str">
        <f t="shared" si="11"/>
        <v/>
      </c>
    </row>
    <row r="89" spans="1:24" ht="29.25" customHeight="1">
      <c r="A89" s="57">
        <v>148</v>
      </c>
      <c r="B89" s="58" t="s">
        <v>407</v>
      </c>
      <c r="C89" s="57">
        <f t="shared" si="14"/>
        <v>88</v>
      </c>
      <c r="D89" s="60">
        <f t="shared" si="15"/>
        <v>33</v>
      </c>
      <c r="E89" s="61" t="s">
        <v>408</v>
      </c>
      <c r="F89" s="62" t="s">
        <v>409</v>
      </c>
      <c r="G89" s="49" t="s">
        <v>6471</v>
      </c>
      <c r="H89" s="60">
        <v>2</v>
      </c>
      <c r="I89" s="70" t="s">
        <v>326</v>
      </c>
      <c r="J89" s="63">
        <v>4</v>
      </c>
      <c r="K89" s="64" t="s">
        <v>410</v>
      </c>
      <c r="L89" s="62" t="s">
        <v>42</v>
      </c>
      <c r="M89" s="62" t="str">
        <f t="shared" si="9"/>
        <v>Hà Nội</v>
      </c>
      <c r="N89" s="65">
        <v>1</v>
      </c>
      <c r="O89" s="51">
        <v>84</v>
      </c>
      <c r="P89" s="66">
        <f t="shared" si="10"/>
        <v>1</v>
      </c>
      <c r="Q89" s="65" t="str">
        <f t="shared" si="11"/>
        <v/>
      </c>
    </row>
    <row r="90" spans="1:24" ht="29.25" customHeight="1">
      <c r="A90" s="57">
        <v>32</v>
      </c>
      <c r="B90" s="58" t="s">
        <v>411</v>
      </c>
      <c r="C90" s="57">
        <f t="shared" si="14"/>
        <v>89</v>
      </c>
      <c r="D90" s="60">
        <f t="shared" si="15"/>
        <v>34</v>
      </c>
      <c r="E90" s="61" t="s">
        <v>412</v>
      </c>
      <c r="F90" s="62" t="s">
        <v>413</v>
      </c>
      <c r="G90" s="49" t="s">
        <v>6472</v>
      </c>
      <c r="H90" s="60">
        <v>2</v>
      </c>
      <c r="I90" s="70" t="s">
        <v>7814</v>
      </c>
      <c r="J90" s="63">
        <v>4</v>
      </c>
      <c r="K90" s="64" t="s">
        <v>353</v>
      </c>
      <c r="L90" s="62" t="s">
        <v>17</v>
      </c>
      <c r="M90" s="62" t="str">
        <f t="shared" si="9"/>
        <v>Hà Nội</v>
      </c>
      <c r="N90" s="65">
        <v>2</v>
      </c>
      <c r="O90" s="51">
        <v>17</v>
      </c>
      <c r="P90" s="66">
        <f t="shared" si="10"/>
        <v>1</v>
      </c>
      <c r="Q90" s="65" t="str">
        <f t="shared" si="11"/>
        <v/>
      </c>
    </row>
    <row r="91" spans="1:24" ht="29.25" customHeight="1">
      <c r="A91" s="57">
        <v>67</v>
      </c>
      <c r="B91" s="58" t="s">
        <v>414</v>
      </c>
      <c r="C91" s="57">
        <f t="shared" si="14"/>
        <v>90</v>
      </c>
      <c r="D91" s="60">
        <f t="shared" si="15"/>
        <v>35</v>
      </c>
      <c r="E91" s="61" t="s">
        <v>415</v>
      </c>
      <c r="F91" s="62" t="s">
        <v>416</v>
      </c>
      <c r="G91" s="49" t="s">
        <v>6473</v>
      </c>
      <c r="H91" s="60">
        <v>2</v>
      </c>
      <c r="I91" s="60" t="s">
        <v>417</v>
      </c>
      <c r="J91" s="63">
        <v>4</v>
      </c>
      <c r="K91" s="64" t="s">
        <v>178</v>
      </c>
      <c r="L91" s="62" t="s">
        <v>31</v>
      </c>
      <c r="M91" s="62" t="str">
        <f t="shared" si="9"/>
        <v>Hà Nội</v>
      </c>
      <c r="N91" s="65">
        <v>4</v>
      </c>
      <c r="O91" s="51">
        <v>36</v>
      </c>
      <c r="P91" s="66">
        <f t="shared" si="10"/>
        <v>1</v>
      </c>
      <c r="Q91" s="65" t="str">
        <f t="shared" si="11"/>
        <v/>
      </c>
    </row>
    <row r="92" spans="1:24" ht="29.25" customHeight="1">
      <c r="A92" s="57">
        <v>68</v>
      </c>
      <c r="B92" s="58" t="s">
        <v>418</v>
      </c>
      <c r="C92" s="57">
        <f t="shared" si="14"/>
        <v>91</v>
      </c>
      <c r="D92" s="60">
        <f t="shared" si="15"/>
        <v>36</v>
      </c>
      <c r="E92" s="61" t="s">
        <v>419</v>
      </c>
      <c r="F92" s="62" t="s">
        <v>420</v>
      </c>
      <c r="G92" s="49" t="s">
        <v>6474</v>
      </c>
      <c r="H92" s="60">
        <v>2</v>
      </c>
      <c r="I92" s="60" t="s">
        <v>421</v>
      </c>
      <c r="J92" s="63">
        <v>4</v>
      </c>
      <c r="K92" s="64" t="s">
        <v>29</v>
      </c>
      <c r="L92" s="62" t="s">
        <v>30</v>
      </c>
      <c r="M92" s="62" t="str">
        <f t="shared" si="9"/>
        <v>Hà Nội</v>
      </c>
      <c r="N92" s="65">
        <v>4</v>
      </c>
      <c r="O92" s="51">
        <v>47</v>
      </c>
      <c r="P92" s="66">
        <f t="shared" si="10"/>
        <v>1</v>
      </c>
      <c r="Q92" s="65" t="str">
        <f t="shared" si="11"/>
        <v/>
      </c>
    </row>
    <row r="93" spans="1:24" ht="29.25" customHeight="1">
      <c r="A93" s="57">
        <v>151</v>
      </c>
      <c r="B93" s="58" t="s">
        <v>422</v>
      </c>
      <c r="C93" s="57">
        <f t="shared" si="14"/>
        <v>92</v>
      </c>
      <c r="D93" s="60">
        <f t="shared" si="15"/>
        <v>37</v>
      </c>
      <c r="E93" s="61" t="s">
        <v>423</v>
      </c>
      <c r="F93" s="62" t="s">
        <v>424</v>
      </c>
      <c r="G93" s="49" t="s">
        <v>6475</v>
      </c>
      <c r="H93" s="60">
        <v>2</v>
      </c>
      <c r="I93" s="60" t="s">
        <v>425</v>
      </c>
      <c r="J93" s="63">
        <v>4</v>
      </c>
      <c r="K93" s="64" t="s">
        <v>426</v>
      </c>
      <c r="L93" s="62" t="s">
        <v>23</v>
      </c>
      <c r="M93" s="62" t="str">
        <f t="shared" si="9"/>
        <v>Hà Nội</v>
      </c>
      <c r="N93" s="65">
        <v>1</v>
      </c>
      <c r="O93" s="51">
        <v>13</v>
      </c>
      <c r="P93" s="66">
        <f t="shared" si="10"/>
        <v>1</v>
      </c>
      <c r="Q93" s="65" t="str">
        <f t="shared" si="11"/>
        <v/>
      </c>
    </row>
    <row r="94" spans="1:24" ht="29.25" customHeight="1">
      <c r="A94" s="57">
        <v>153</v>
      </c>
      <c r="B94" s="58" t="s">
        <v>427</v>
      </c>
      <c r="C94" s="57">
        <f t="shared" si="14"/>
        <v>93</v>
      </c>
      <c r="D94" s="60">
        <f t="shared" si="15"/>
        <v>38</v>
      </c>
      <c r="E94" s="61" t="s">
        <v>428</v>
      </c>
      <c r="F94" s="62" t="s">
        <v>429</v>
      </c>
      <c r="G94" s="49" t="s">
        <v>6476</v>
      </c>
      <c r="H94" s="60">
        <v>2</v>
      </c>
      <c r="I94" s="60" t="s">
        <v>430</v>
      </c>
      <c r="J94" s="63">
        <v>4</v>
      </c>
      <c r="K94" s="64" t="s">
        <v>75</v>
      </c>
      <c r="L94" s="62" t="s">
        <v>24</v>
      </c>
      <c r="M94" s="62" t="str">
        <f t="shared" si="9"/>
        <v>Hà Nội</v>
      </c>
      <c r="N94" s="65">
        <v>1</v>
      </c>
      <c r="O94" s="51">
        <v>85</v>
      </c>
      <c r="P94" s="66">
        <f t="shared" si="10"/>
        <v>1</v>
      </c>
      <c r="Q94" s="65" t="str">
        <f t="shared" si="11"/>
        <v/>
      </c>
    </row>
    <row r="95" spans="1:24" ht="29.25" customHeight="1">
      <c r="A95" s="57">
        <v>41</v>
      </c>
      <c r="B95" s="58" t="s">
        <v>431</v>
      </c>
      <c r="C95" s="57">
        <f t="shared" si="14"/>
        <v>94</v>
      </c>
      <c r="D95" s="60">
        <f t="shared" si="15"/>
        <v>39</v>
      </c>
      <c r="E95" s="61" t="s">
        <v>432</v>
      </c>
      <c r="F95" s="62" t="s">
        <v>433</v>
      </c>
      <c r="G95" s="49" t="s">
        <v>6477</v>
      </c>
      <c r="H95" s="60">
        <v>2</v>
      </c>
      <c r="I95" s="60" t="s">
        <v>434</v>
      </c>
      <c r="J95" s="63">
        <v>4</v>
      </c>
      <c r="K95" s="64" t="s">
        <v>50</v>
      </c>
      <c r="L95" s="62" t="s">
        <v>51</v>
      </c>
      <c r="M95" s="62" t="str">
        <f t="shared" si="9"/>
        <v>Hà Nội</v>
      </c>
      <c r="N95" s="65">
        <v>3</v>
      </c>
      <c r="O95" s="51">
        <v>21</v>
      </c>
      <c r="P95" s="66">
        <f t="shared" si="10"/>
        <v>1</v>
      </c>
      <c r="Q95" s="65" t="str">
        <f t="shared" si="11"/>
        <v/>
      </c>
    </row>
    <row r="96" spans="1:24" ht="29.25" customHeight="1">
      <c r="A96" s="57">
        <v>34</v>
      </c>
      <c r="B96" s="58" t="s">
        <v>435</v>
      </c>
      <c r="C96" s="57">
        <f t="shared" si="14"/>
        <v>95</v>
      </c>
      <c r="D96" s="60">
        <f t="shared" si="15"/>
        <v>40</v>
      </c>
      <c r="E96" s="61" t="s">
        <v>436</v>
      </c>
      <c r="F96" s="62" t="s">
        <v>437</v>
      </c>
      <c r="G96" s="49" t="s">
        <v>6478</v>
      </c>
      <c r="H96" s="60">
        <v>2</v>
      </c>
      <c r="I96" s="60" t="s">
        <v>403</v>
      </c>
      <c r="J96" s="63">
        <v>4</v>
      </c>
      <c r="K96" s="64" t="s">
        <v>301</v>
      </c>
      <c r="L96" s="62" t="s">
        <v>302</v>
      </c>
      <c r="M96" s="62" t="str">
        <f t="shared" si="9"/>
        <v>Hà Nội</v>
      </c>
      <c r="N96" s="65">
        <v>2</v>
      </c>
      <c r="O96" s="51">
        <v>12</v>
      </c>
      <c r="P96" s="66">
        <f t="shared" si="10"/>
        <v>1</v>
      </c>
      <c r="Q96" s="65" t="str">
        <f t="shared" si="11"/>
        <v/>
      </c>
    </row>
    <row r="97" spans="1:17" ht="29.25" customHeight="1">
      <c r="A97" s="57">
        <v>70</v>
      </c>
      <c r="B97" s="58" t="s">
        <v>438</v>
      </c>
      <c r="C97" s="57">
        <f t="shared" si="14"/>
        <v>96</v>
      </c>
      <c r="D97" s="60">
        <f t="shared" si="15"/>
        <v>41</v>
      </c>
      <c r="E97" s="61" t="s">
        <v>1551</v>
      </c>
      <c r="F97" s="62" t="s">
        <v>439</v>
      </c>
      <c r="G97" s="49" t="s">
        <v>6479</v>
      </c>
      <c r="H97" s="60">
        <v>2</v>
      </c>
      <c r="I97" s="70" t="s">
        <v>440</v>
      </c>
      <c r="J97" s="63">
        <v>4</v>
      </c>
      <c r="K97" s="64" t="s">
        <v>310</v>
      </c>
      <c r="L97" s="62" t="s">
        <v>31</v>
      </c>
      <c r="M97" s="62" t="str">
        <f t="shared" si="9"/>
        <v>Hà Nội</v>
      </c>
      <c r="N97" s="65">
        <v>4</v>
      </c>
      <c r="O97" s="51">
        <v>18</v>
      </c>
      <c r="P97" s="66">
        <f t="shared" si="10"/>
        <v>1</v>
      </c>
      <c r="Q97" s="65" t="str">
        <f t="shared" si="11"/>
        <v/>
      </c>
    </row>
    <row r="98" spans="1:17" ht="29.25" customHeight="1">
      <c r="A98" s="57">
        <v>45</v>
      </c>
      <c r="B98" s="58" t="s">
        <v>441</v>
      </c>
      <c r="C98" s="57">
        <f t="shared" si="14"/>
        <v>97</v>
      </c>
      <c r="D98" s="60">
        <f t="shared" si="15"/>
        <v>42</v>
      </c>
      <c r="E98" s="61" t="s">
        <v>442</v>
      </c>
      <c r="F98" s="62" t="s">
        <v>443</v>
      </c>
      <c r="G98" s="49" t="s">
        <v>6480</v>
      </c>
      <c r="H98" s="60">
        <v>2</v>
      </c>
      <c r="I98" s="60" t="s">
        <v>444</v>
      </c>
      <c r="J98" s="63">
        <v>4</v>
      </c>
      <c r="K98" s="64" t="s">
        <v>173</v>
      </c>
      <c r="L98" s="62" t="s">
        <v>51</v>
      </c>
      <c r="M98" s="62" t="str">
        <f t="shared" si="9"/>
        <v>Hà Nội</v>
      </c>
      <c r="N98" s="65">
        <v>3</v>
      </c>
      <c r="O98" s="51">
        <v>29</v>
      </c>
      <c r="P98" s="66">
        <f t="shared" si="10"/>
        <v>1</v>
      </c>
      <c r="Q98" s="65" t="str">
        <f t="shared" si="11"/>
        <v/>
      </c>
    </row>
    <row r="99" spans="1:17" ht="29.25" customHeight="1">
      <c r="A99" s="57">
        <v>164</v>
      </c>
      <c r="B99" s="58" t="s">
        <v>445</v>
      </c>
      <c r="C99" s="57">
        <f t="shared" si="14"/>
        <v>98</v>
      </c>
      <c r="D99" s="60">
        <f t="shared" si="15"/>
        <v>43</v>
      </c>
      <c r="E99" s="61" t="s">
        <v>446</v>
      </c>
      <c r="F99" s="62" t="s">
        <v>447</v>
      </c>
      <c r="G99" s="49" t="s">
        <v>6481</v>
      </c>
      <c r="H99" s="60">
        <v>2</v>
      </c>
      <c r="I99" s="70" t="s">
        <v>448</v>
      </c>
      <c r="J99" s="63">
        <v>4</v>
      </c>
      <c r="K99" s="64" t="s">
        <v>449</v>
      </c>
      <c r="L99" s="62" t="s">
        <v>24</v>
      </c>
      <c r="M99" s="62" t="str">
        <f t="shared" si="9"/>
        <v>Hà Nội</v>
      </c>
      <c r="N99" s="65">
        <v>1</v>
      </c>
      <c r="O99" s="51">
        <v>112</v>
      </c>
      <c r="P99" s="66">
        <f t="shared" si="10"/>
        <v>1</v>
      </c>
      <c r="Q99" s="65" t="str">
        <f t="shared" si="11"/>
        <v/>
      </c>
    </row>
    <row r="100" spans="1:17" ht="29.25" customHeight="1">
      <c r="A100" s="57">
        <v>46</v>
      </c>
      <c r="B100" s="58" t="s">
        <v>450</v>
      </c>
      <c r="C100" s="57">
        <f t="shared" si="14"/>
        <v>99</v>
      </c>
      <c r="D100" s="60">
        <f t="shared" si="15"/>
        <v>44</v>
      </c>
      <c r="E100" s="61" t="s">
        <v>451</v>
      </c>
      <c r="F100" s="62" t="s">
        <v>452</v>
      </c>
      <c r="G100" s="49" t="s">
        <v>6482</v>
      </c>
      <c r="H100" s="60">
        <v>2</v>
      </c>
      <c r="I100" s="60" t="s">
        <v>453</v>
      </c>
      <c r="J100" s="63">
        <v>4</v>
      </c>
      <c r="K100" s="64" t="s">
        <v>50</v>
      </c>
      <c r="L100" s="62" t="s">
        <v>51</v>
      </c>
      <c r="M100" s="62" t="str">
        <f t="shared" si="9"/>
        <v>Hà Nội</v>
      </c>
      <c r="N100" s="65">
        <v>3</v>
      </c>
      <c r="O100" s="51">
        <v>24</v>
      </c>
      <c r="P100" s="66">
        <f t="shared" si="10"/>
        <v>1</v>
      </c>
      <c r="Q100" s="65" t="str">
        <f t="shared" si="11"/>
        <v/>
      </c>
    </row>
    <row r="101" spans="1:17" ht="29.25" customHeight="1">
      <c r="A101" s="57">
        <v>167</v>
      </c>
      <c r="B101" s="58" t="s">
        <v>454</v>
      </c>
      <c r="C101" s="57">
        <f t="shared" si="14"/>
        <v>100</v>
      </c>
      <c r="D101" s="60">
        <f t="shared" si="15"/>
        <v>45</v>
      </c>
      <c r="E101" s="61" t="s">
        <v>455</v>
      </c>
      <c r="F101" s="62" t="s">
        <v>456</v>
      </c>
      <c r="G101" s="49" t="s">
        <v>6483</v>
      </c>
      <c r="H101" s="60">
        <v>2</v>
      </c>
      <c r="I101" s="70" t="s">
        <v>457</v>
      </c>
      <c r="J101" s="63">
        <v>4</v>
      </c>
      <c r="K101" s="64" t="s">
        <v>183</v>
      </c>
      <c r="L101" s="62" t="s">
        <v>24</v>
      </c>
      <c r="M101" s="62" t="str">
        <f t="shared" si="9"/>
        <v>Hà Nội</v>
      </c>
      <c r="N101" s="65">
        <v>1</v>
      </c>
      <c r="O101" s="51">
        <v>90</v>
      </c>
      <c r="P101" s="66">
        <f t="shared" si="10"/>
        <v>1</v>
      </c>
      <c r="Q101" s="65" t="str">
        <f t="shared" si="11"/>
        <v/>
      </c>
    </row>
    <row r="102" spans="1:17" ht="29.25" customHeight="1">
      <c r="A102" s="57">
        <v>169</v>
      </c>
      <c r="B102" s="58" t="s">
        <v>458</v>
      </c>
      <c r="C102" s="57">
        <f t="shared" si="14"/>
        <v>101</v>
      </c>
      <c r="D102" s="60">
        <f t="shared" si="15"/>
        <v>46</v>
      </c>
      <c r="E102" s="61" t="s">
        <v>459</v>
      </c>
      <c r="F102" s="62" t="s">
        <v>460</v>
      </c>
      <c r="G102" s="49" t="s">
        <v>6484</v>
      </c>
      <c r="H102" s="60">
        <v>2</v>
      </c>
      <c r="I102" s="60" t="s">
        <v>461</v>
      </c>
      <c r="J102" s="63">
        <v>4</v>
      </c>
      <c r="K102" s="64" t="s">
        <v>462</v>
      </c>
      <c r="L102" s="62" t="s">
        <v>42</v>
      </c>
      <c r="M102" s="62" t="str">
        <f t="shared" si="9"/>
        <v>Hà Nội</v>
      </c>
      <c r="N102" s="65">
        <v>1</v>
      </c>
      <c r="O102" s="51">
        <v>69</v>
      </c>
      <c r="P102" s="66">
        <f t="shared" si="10"/>
        <v>1</v>
      </c>
      <c r="Q102" s="65" t="str">
        <f t="shared" si="11"/>
        <v/>
      </c>
    </row>
    <row r="103" spans="1:17" ht="29.25" customHeight="1">
      <c r="A103" s="57">
        <v>37</v>
      </c>
      <c r="B103" s="58" t="s">
        <v>463</v>
      </c>
      <c r="C103" s="57">
        <f t="shared" si="14"/>
        <v>102</v>
      </c>
      <c r="D103" s="60">
        <f t="shared" si="15"/>
        <v>47</v>
      </c>
      <c r="E103" s="61" t="s">
        <v>464</v>
      </c>
      <c r="F103" s="62" t="s">
        <v>465</v>
      </c>
      <c r="G103" s="49" t="s">
        <v>6485</v>
      </c>
      <c r="H103" s="60">
        <v>2</v>
      </c>
      <c r="I103" s="60" t="s">
        <v>466</v>
      </c>
      <c r="J103" s="63">
        <v>4</v>
      </c>
      <c r="K103" s="64" t="s">
        <v>301</v>
      </c>
      <c r="L103" s="62" t="s">
        <v>302</v>
      </c>
      <c r="M103" s="62" t="str">
        <f t="shared" si="9"/>
        <v>Hà Nội</v>
      </c>
      <c r="N103" s="65">
        <v>2</v>
      </c>
      <c r="O103" s="51">
        <v>5</v>
      </c>
      <c r="P103" s="66">
        <f t="shared" si="10"/>
        <v>1</v>
      </c>
      <c r="Q103" s="65" t="str">
        <f t="shared" si="11"/>
        <v/>
      </c>
    </row>
    <row r="104" spans="1:17" ht="29.25" customHeight="1">
      <c r="A104" s="57">
        <v>173</v>
      </c>
      <c r="B104" s="58" t="s">
        <v>467</v>
      </c>
      <c r="C104" s="57">
        <f t="shared" si="14"/>
        <v>103</v>
      </c>
      <c r="D104" s="60">
        <f t="shared" si="15"/>
        <v>48</v>
      </c>
      <c r="E104" s="61" t="s">
        <v>468</v>
      </c>
      <c r="F104" s="62" t="s">
        <v>469</v>
      </c>
      <c r="G104" s="49" t="s">
        <v>6486</v>
      </c>
      <c r="H104" s="60">
        <v>2</v>
      </c>
      <c r="I104" s="70" t="s">
        <v>470</v>
      </c>
      <c r="J104" s="63">
        <v>4</v>
      </c>
      <c r="K104" s="64" t="s">
        <v>471</v>
      </c>
      <c r="L104" s="62" t="s">
        <v>24</v>
      </c>
      <c r="M104" s="62" t="str">
        <f t="shared" si="9"/>
        <v>Hà Nội</v>
      </c>
      <c r="N104" s="65">
        <v>1</v>
      </c>
      <c r="O104" s="51">
        <v>96</v>
      </c>
      <c r="P104" s="66">
        <f t="shared" si="10"/>
        <v>1</v>
      </c>
      <c r="Q104" s="65" t="str">
        <f t="shared" si="11"/>
        <v/>
      </c>
    </row>
    <row r="105" spans="1:17" ht="29.25" customHeight="1">
      <c r="A105" s="57">
        <v>47</v>
      </c>
      <c r="B105" s="58" t="s">
        <v>472</v>
      </c>
      <c r="C105" s="57">
        <f t="shared" si="14"/>
        <v>104</v>
      </c>
      <c r="D105" s="60">
        <f t="shared" si="15"/>
        <v>49</v>
      </c>
      <c r="E105" s="61" t="s">
        <v>473</v>
      </c>
      <c r="F105" s="62" t="s">
        <v>474</v>
      </c>
      <c r="G105" s="49" t="s">
        <v>6487</v>
      </c>
      <c r="H105" s="60">
        <v>2</v>
      </c>
      <c r="I105" s="70" t="s">
        <v>475</v>
      </c>
      <c r="J105" s="63">
        <v>4</v>
      </c>
      <c r="K105" s="64" t="s">
        <v>7797</v>
      </c>
      <c r="L105" s="62" t="s">
        <v>51</v>
      </c>
      <c r="M105" s="62" t="str">
        <f t="shared" si="9"/>
        <v>Hà Nội</v>
      </c>
      <c r="N105" s="65">
        <v>3</v>
      </c>
      <c r="O105" s="51">
        <v>16</v>
      </c>
      <c r="P105" s="66">
        <f t="shared" si="10"/>
        <v>1</v>
      </c>
      <c r="Q105" s="65" t="str">
        <f t="shared" si="11"/>
        <v/>
      </c>
    </row>
    <row r="106" spans="1:17" ht="29.25" customHeight="1">
      <c r="A106" s="57">
        <v>78</v>
      </c>
      <c r="B106" s="58" t="s">
        <v>476</v>
      </c>
      <c r="C106" s="57">
        <f t="shared" si="14"/>
        <v>105</v>
      </c>
      <c r="D106" s="60">
        <f t="shared" si="15"/>
        <v>50</v>
      </c>
      <c r="E106" s="61" t="s">
        <v>477</v>
      </c>
      <c r="F106" s="62" t="s">
        <v>478</v>
      </c>
      <c r="G106" s="49" t="s">
        <v>6488</v>
      </c>
      <c r="H106" s="60">
        <v>2</v>
      </c>
      <c r="I106" s="70" t="s">
        <v>74</v>
      </c>
      <c r="J106" s="63">
        <v>4</v>
      </c>
      <c r="K106" s="64" t="s">
        <v>65</v>
      </c>
      <c r="L106" s="62" t="s">
        <v>66</v>
      </c>
      <c r="M106" s="62" t="str">
        <f t="shared" si="9"/>
        <v>Hà Nội</v>
      </c>
      <c r="N106" s="65">
        <v>4</v>
      </c>
      <c r="O106" s="51">
        <v>20</v>
      </c>
      <c r="P106" s="66">
        <f t="shared" si="10"/>
        <v>1</v>
      </c>
      <c r="Q106" s="65" t="str">
        <f t="shared" si="11"/>
        <v/>
      </c>
    </row>
    <row r="107" spans="1:17" ht="29.25" customHeight="1">
      <c r="A107" s="57">
        <v>178</v>
      </c>
      <c r="B107" s="58" t="s">
        <v>479</v>
      </c>
      <c r="C107" s="57">
        <f t="shared" si="14"/>
        <v>106</v>
      </c>
      <c r="D107" s="60">
        <f t="shared" si="15"/>
        <v>51</v>
      </c>
      <c r="E107" s="61" t="s">
        <v>480</v>
      </c>
      <c r="F107" s="62" t="s">
        <v>481</v>
      </c>
      <c r="G107" s="49" t="s">
        <v>6489</v>
      </c>
      <c r="H107" s="60">
        <v>2</v>
      </c>
      <c r="I107" s="70" t="s">
        <v>482</v>
      </c>
      <c r="J107" s="63">
        <v>4</v>
      </c>
      <c r="K107" s="64" t="s">
        <v>483</v>
      </c>
      <c r="L107" s="62" t="s">
        <v>42</v>
      </c>
      <c r="M107" s="62" t="str">
        <f t="shared" si="9"/>
        <v>Hà Nội</v>
      </c>
      <c r="N107" s="65">
        <v>1</v>
      </c>
      <c r="O107" s="51">
        <v>50</v>
      </c>
      <c r="P107" s="66">
        <f t="shared" si="10"/>
        <v>1</v>
      </c>
      <c r="Q107" s="65" t="str">
        <f t="shared" si="11"/>
        <v/>
      </c>
    </row>
    <row r="108" spans="1:17" ht="29.25" customHeight="1">
      <c r="A108" s="57">
        <v>179</v>
      </c>
      <c r="B108" s="58" t="s">
        <v>484</v>
      </c>
      <c r="C108" s="57">
        <f t="shared" si="14"/>
        <v>107</v>
      </c>
      <c r="D108" s="60">
        <f t="shared" si="15"/>
        <v>52</v>
      </c>
      <c r="E108" s="61" t="s">
        <v>485</v>
      </c>
      <c r="F108" s="62" t="s">
        <v>486</v>
      </c>
      <c r="G108" s="49" t="s">
        <v>6490</v>
      </c>
      <c r="H108" s="60">
        <v>2</v>
      </c>
      <c r="I108" s="70" t="s">
        <v>7810</v>
      </c>
      <c r="J108" s="63">
        <v>4</v>
      </c>
      <c r="K108" s="64" t="s">
        <v>487</v>
      </c>
      <c r="L108" s="62" t="s">
        <v>24</v>
      </c>
      <c r="M108" s="62" t="str">
        <f t="shared" si="9"/>
        <v>Hà Nội</v>
      </c>
      <c r="N108" s="65">
        <v>1</v>
      </c>
      <c r="O108" s="51">
        <v>124</v>
      </c>
      <c r="P108" s="66">
        <f t="shared" si="10"/>
        <v>1</v>
      </c>
      <c r="Q108" s="65" t="str">
        <f t="shared" si="11"/>
        <v/>
      </c>
    </row>
    <row r="109" spans="1:17" ht="29.25" customHeight="1">
      <c r="A109" s="57">
        <v>180</v>
      </c>
      <c r="B109" s="58" t="s">
        <v>488</v>
      </c>
      <c r="C109" s="57">
        <f t="shared" si="14"/>
        <v>108</v>
      </c>
      <c r="D109" s="60">
        <f t="shared" si="15"/>
        <v>53</v>
      </c>
      <c r="E109" s="61" t="s">
        <v>489</v>
      </c>
      <c r="F109" s="62" t="s">
        <v>490</v>
      </c>
      <c r="G109" s="49" t="s">
        <v>6491</v>
      </c>
      <c r="H109" s="60">
        <v>2</v>
      </c>
      <c r="I109" s="70" t="s">
        <v>491</v>
      </c>
      <c r="J109" s="63">
        <v>4</v>
      </c>
      <c r="K109" s="64" t="s">
        <v>183</v>
      </c>
      <c r="L109" s="62" t="s">
        <v>24</v>
      </c>
      <c r="M109" s="62" t="str">
        <f t="shared" si="9"/>
        <v>Hà Nội</v>
      </c>
      <c r="N109" s="65">
        <v>1</v>
      </c>
      <c r="O109" s="51">
        <v>61</v>
      </c>
      <c r="P109" s="66">
        <f t="shared" si="10"/>
        <v>1</v>
      </c>
      <c r="Q109" s="65" t="str">
        <f t="shared" si="11"/>
        <v/>
      </c>
    </row>
    <row r="110" spans="1:17" ht="29.25" customHeight="1">
      <c r="A110" s="57">
        <v>181</v>
      </c>
      <c r="B110" s="58" t="s">
        <v>492</v>
      </c>
      <c r="C110" s="57">
        <f t="shared" si="14"/>
        <v>109</v>
      </c>
      <c r="D110" s="60">
        <f t="shared" si="15"/>
        <v>54</v>
      </c>
      <c r="E110" s="61" t="s">
        <v>493</v>
      </c>
      <c r="F110" s="62" t="s">
        <v>494</v>
      </c>
      <c r="G110" s="49" t="s">
        <v>6492</v>
      </c>
      <c r="H110" s="60">
        <v>2</v>
      </c>
      <c r="I110" s="70" t="s">
        <v>64</v>
      </c>
      <c r="J110" s="73">
        <v>4</v>
      </c>
      <c r="K110" s="64" t="s">
        <v>183</v>
      </c>
      <c r="L110" s="62" t="s">
        <v>24</v>
      </c>
      <c r="M110" s="62" t="str">
        <f t="shared" si="9"/>
        <v>Hà Nội</v>
      </c>
      <c r="N110" s="65">
        <v>1</v>
      </c>
      <c r="O110" s="51">
        <v>4</v>
      </c>
      <c r="P110" s="66">
        <f t="shared" si="10"/>
        <v>1</v>
      </c>
      <c r="Q110" s="65" t="str">
        <f t="shared" si="11"/>
        <v/>
      </c>
    </row>
    <row r="111" spans="1:17" ht="29.25" customHeight="1">
      <c r="A111" s="57">
        <v>182</v>
      </c>
      <c r="B111" s="58" t="s">
        <v>495</v>
      </c>
      <c r="C111" s="57">
        <f t="shared" si="14"/>
        <v>110</v>
      </c>
      <c r="D111" s="60">
        <f t="shared" si="15"/>
        <v>55</v>
      </c>
      <c r="E111" s="61" t="s">
        <v>496</v>
      </c>
      <c r="F111" s="62" t="s">
        <v>497</v>
      </c>
      <c r="G111" s="49" t="s">
        <v>6493</v>
      </c>
      <c r="H111" s="60">
        <v>2</v>
      </c>
      <c r="I111" s="70" t="s">
        <v>498</v>
      </c>
      <c r="J111" s="63">
        <v>4</v>
      </c>
      <c r="K111" s="64" t="s">
        <v>137</v>
      </c>
      <c r="L111" s="62" t="s">
        <v>138</v>
      </c>
      <c r="M111" s="62" t="str">
        <f t="shared" si="9"/>
        <v>Hà Nội</v>
      </c>
      <c r="N111" s="65">
        <v>1</v>
      </c>
      <c r="O111" s="51">
        <v>28</v>
      </c>
      <c r="P111" s="66">
        <f t="shared" si="10"/>
        <v>1</v>
      </c>
      <c r="Q111" s="65" t="str">
        <f t="shared" si="11"/>
        <v/>
      </c>
    </row>
    <row r="112" spans="1:17" ht="29.25" customHeight="1">
      <c r="A112" s="57">
        <v>183</v>
      </c>
      <c r="B112" s="58" t="s">
        <v>499</v>
      </c>
      <c r="C112" s="57">
        <f t="shared" si="14"/>
        <v>111</v>
      </c>
      <c r="D112" s="60">
        <f t="shared" si="15"/>
        <v>1</v>
      </c>
      <c r="E112" s="61" t="s">
        <v>500</v>
      </c>
      <c r="F112" s="62" t="s">
        <v>501</v>
      </c>
      <c r="G112" s="49" t="s">
        <v>6494</v>
      </c>
      <c r="H112" s="60">
        <v>3</v>
      </c>
      <c r="I112" s="60" t="s">
        <v>502</v>
      </c>
      <c r="J112" s="63">
        <v>4</v>
      </c>
      <c r="K112" s="64" t="s">
        <v>503</v>
      </c>
      <c r="L112" s="62" t="s">
        <v>42</v>
      </c>
      <c r="M112" s="62" t="str">
        <f t="shared" si="9"/>
        <v>Hà Nội</v>
      </c>
      <c r="N112" s="65">
        <v>1</v>
      </c>
      <c r="O112" s="51">
        <v>113</v>
      </c>
      <c r="P112" s="66">
        <f t="shared" si="10"/>
        <v>1</v>
      </c>
      <c r="Q112" s="65" t="str">
        <f t="shared" si="11"/>
        <v/>
      </c>
    </row>
    <row r="113" spans="1:17" ht="29.25" customHeight="1">
      <c r="A113" s="57">
        <v>83</v>
      </c>
      <c r="B113" s="58" t="s">
        <v>504</v>
      </c>
      <c r="C113" s="57">
        <f t="shared" si="14"/>
        <v>112</v>
      </c>
      <c r="D113" s="60">
        <f t="shared" si="15"/>
        <v>2</v>
      </c>
      <c r="E113" s="61" t="s">
        <v>505</v>
      </c>
      <c r="F113" s="62" t="s">
        <v>506</v>
      </c>
      <c r="G113" s="49" t="s">
        <v>6495</v>
      </c>
      <c r="H113" s="60">
        <v>3</v>
      </c>
      <c r="I113" s="70" t="s">
        <v>843</v>
      </c>
      <c r="J113" s="63">
        <v>4</v>
      </c>
      <c r="K113" s="64" t="s">
        <v>507</v>
      </c>
      <c r="L113" s="62" t="s">
        <v>31</v>
      </c>
      <c r="M113" s="62" t="str">
        <f t="shared" si="9"/>
        <v>Hà Nội</v>
      </c>
      <c r="N113" s="65">
        <v>4</v>
      </c>
      <c r="O113" s="51">
        <v>21</v>
      </c>
      <c r="P113" s="66">
        <f t="shared" si="10"/>
        <v>1</v>
      </c>
      <c r="Q113" s="65" t="str">
        <f t="shared" si="11"/>
        <v/>
      </c>
    </row>
    <row r="114" spans="1:17" ht="29.25" customHeight="1">
      <c r="A114" s="57">
        <v>49</v>
      </c>
      <c r="B114" s="58" t="s">
        <v>508</v>
      </c>
      <c r="C114" s="57">
        <f t="shared" si="14"/>
        <v>113</v>
      </c>
      <c r="D114" s="60">
        <f t="shared" si="15"/>
        <v>3</v>
      </c>
      <c r="E114" s="61" t="s">
        <v>509</v>
      </c>
      <c r="F114" s="62" t="s">
        <v>510</v>
      </c>
      <c r="G114" s="49" t="s">
        <v>6496</v>
      </c>
      <c r="H114" s="60">
        <v>3</v>
      </c>
      <c r="I114" s="70" t="s">
        <v>511</v>
      </c>
      <c r="J114" s="63">
        <v>4</v>
      </c>
      <c r="K114" s="77" t="s">
        <v>296</v>
      </c>
      <c r="L114" s="62" t="s">
        <v>51</v>
      </c>
      <c r="M114" s="62" t="str">
        <f t="shared" si="9"/>
        <v>Hà Nội</v>
      </c>
      <c r="N114" s="65">
        <v>3</v>
      </c>
      <c r="O114" s="51">
        <v>12</v>
      </c>
      <c r="P114" s="66">
        <f t="shared" si="10"/>
        <v>1</v>
      </c>
      <c r="Q114" s="65" t="str">
        <f t="shared" si="11"/>
        <v/>
      </c>
    </row>
    <row r="115" spans="1:17" ht="29.25" customHeight="1">
      <c r="A115" s="57">
        <v>185</v>
      </c>
      <c r="B115" s="58" t="s">
        <v>512</v>
      </c>
      <c r="C115" s="57">
        <f t="shared" si="14"/>
        <v>114</v>
      </c>
      <c r="D115" s="60">
        <f t="shared" si="15"/>
        <v>4</v>
      </c>
      <c r="E115" s="61" t="s">
        <v>513</v>
      </c>
      <c r="F115" s="62" t="s">
        <v>514</v>
      </c>
      <c r="G115" s="49" t="s">
        <v>6497</v>
      </c>
      <c r="H115" s="60">
        <v>3</v>
      </c>
      <c r="I115" s="70" t="s">
        <v>515</v>
      </c>
      <c r="J115" s="63">
        <v>4</v>
      </c>
      <c r="K115" s="64" t="s">
        <v>121</v>
      </c>
      <c r="L115" s="62" t="s">
        <v>24</v>
      </c>
      <c r="M115" s="62" t="str">
        <f t="shared" si="9"/>
        <v>Hà Nội</v>
      </c>
      <c r="N115" s="65">
        <v>1</v>
      </c>
      <c r="O115" s="51">
        <v>106</v>
      </c>
      <c r="P115" s="66">
        <f t="shared" si="10"/>
        <v>1</v>
      </c>
      <c r="Q115" s="65" t="str">
        <f t="shared" si="11"/>
        <v/>
      </c>
    </row>
    <row r="116" spans="1:17" ht="29.25" customHeight="1">
      <c r="A116" s="57">
        <v>188</v>
      </c>
      <c r="B116" s="58" t="s">
        <v>516</v>
      </c>
      <c r="C116" s="57">
        <f t="shared" si="14"/>
        <v>115</v>
      </c>
      <c r="D116" s="60">
        <f t="shared" si="15"/>
        <v>5</v>
      </c>
      <c r="E116" s="61" t="s">
        <v>517</v>
      </c>
      <c r="F116" s="62" t="s">
        <v>518</v>
      </c>
      <c r="G116" s="49" t="s">
        <v>6498</v>
      </c>
      <c r="H116" s="60">
        <v>3</v>
      </c>
      <c r="I116" s="60" t="s">
        <v>519</v>
      </c>
      <c r="J116" s="63">
        <v>4</v>
      </c>
      <c r="K116" s="64" t="s">
        <v>22</v>
      </c>
      <c r="L116" s="62" t="s">
        <v>23</v>
      </c>
      <c r="M116" s="62" t="str">
        <f t="shared" si="9"/>
        <v>Hà Nội</v>
      </c>
      <c r="N116" s="65">
        <v>1</v>
      </c>
      <c r="O116" s="51">
        <v>114</v>
      </c>
      <c r="P116" s="66">
        <f t="shared" si="10"/>
        <v>1</v>
      </c>
      <c r="Q116" s="65" t="str">
        <f t="shared" si="11"/>
        <v/>
      </c>
    </row>
    <row r="117" spans="1:17" ht="29.25" customHeight="1">
      <c r="A117" s="57">
        <v>189</v>
      </c>
      <c r="B117" s="58" t="s">
        <v>520</v>
      </c>
      <c r="C117" s="57">
        <f t="shared" si="14"/>
        <v>116</v>
      </c>
      <c r="D117" s="60">
        <f t="shared" si="15"/>
        <v>6</v>
      </c>
      <c r="E117" s="61" t="s">
        <v>521</v>
      </c>
      <c r="F117" s="62" t="s">
        <v>522</v>
      </c>
      <c r="G117" s="49" t="s">
        <v>6499</v>
      </c>
      <c r="H117" s="60">
        <v>3</v>
      </c>
      <c r="I117" s="60" t="s">
        <v>523</v>
      </c>
      <c r="J117" s="63">
        <v>4</v>
      </c>
      <c r="K117" s="64" t="s">
        <v>237</v>
      </c>
      <c r="L117" s="62" t="s">
        <v>23</v>
      </c>
      <c r="M117" s="62" t="str">
        <f t="shared" si="9"/>
        <v>Hà Nội</v>
      </c>
      <c r="N117" s="65">
        <v>1</v>
      </c>
      <c r="O117" s="51">
        <v>79</v>
      </c>
      <c r="P117" s="66">
        <f t="shared" si="10"/>
        <v>1</v>
      </c>
      <c r="Q117" s="65" t="str">
        <f t="shared" si="11"/>
        <v/>
      </c>
    </row>
    <row r="118" spans="1:17" ht="29.25" customHeight="1">
      <c r="A118" s="57">
        <v>52</v>
      </c>
      <c r="B118" s="58" t="s">
        <v>524</v>
      </c>
      <c r="C118" s="57">
        <f t="shared" si="14"/>
        <v>117</v>
      </c>
      <c r="D118" s="60">
        <f t="shared" si="15"/>
        <v>7</v>
      </c>
      <c r="E118" s="61" t="s">
        <v>525</v>
      </c>
      <c r="F118" s="62" t="s">
        <v>526</v>
      </c>
      <c r="G118" s="49" t="s">
        <v>6500</v>
      </c>
      <c r="H118" s="60">
        <v>3</v>
      </c>
      <c r="I118" s="60" t="s">
        <v>527</v>
      </c>
      <c r="J118" s="63">
        <v>4</v>
      </c>
      <c r="K118" s="77" t="s">
        <v>528</v>
      </c>
      <c r="L118" s="62" t="s">
        <v>51</v>
      </c>
      <c r="M118" s="62" t="str">
        <f t="shared" si="9"/>
        <v>Hà Nội</v>
      </c>
      <c r="N118" s="65">
        <v>3</v>
      </c>
      <c r="O118" s="51">
        <v>13</v>
      </c>
      <c r="P118" s="66">
        <f t="shared" si="10"/>
        <v>1</v>
      </c>
      <c r="Q118" s="65" t="str">
        <f t="shared" si="11"/>
        <v/>
      </c>
    </row>
    <row r="119" spans="1:17" ht="29.25" customHeight="1">
      <c r="A119" s="57">
        <v>192</v>
      </c>
      <c r="B119" s="58" t="s">
        <v>529</v>
      </c>
      <c r="C119" s="57">
        <f t="shared" si="14"/>
        <v>118</v>
      </c>
      <c r="D119" s="60">
        <f t="shared" si="15"/>
        <v>8</v>
      </c>
      <c r="E119" s="61" t="s">
        <v>530</v>
      </c>
      <c r="F119" s="62" t="s">
        <v>531</v>
      </c>
      <c r="G119" s="49" t="s">
        <v>6501</v>
      </c>
      <c r="H119" s="60">
        <v>3</v>
      </c>
      <c r="I119" s="70" t="s">
        <v>352</v>
      </c>
      <c r="J119" s="63">
        <v>4</v>
      </c>
      <c r="K119" s="64" t="s">
        <v>532</v>
      </c>
      <c r="L119" s="62" t="s">
        <v>24</v>
      </c>
      <c r="M119" s="62" t="str">
        <f t="shared" si="9"/>
        <v>Hà Nội</v>
      </c>
      <c r="N119" s="65">
        <v>1</v>
      </c>
      <c r="O119" s="51">
        <v>40</v>
      </c>
      <c r="P119" s="66">
        <f t="shared" si="10"/>
        <v>1</v>
      </c>
      <c r="Q119" s="65" t="str">
        <f t="shared" si="11"/>
        <v/>
      </c>
    </row>
    <row r="120" spans="1:17" ht="29.25" customHeight="1">
      <c r="A120" s="57">
        <v>195</v>
      </c>
      <c r="B120" s="58" t="s">
        <v>533</v>
      </c>
      <c r="C120" s="57">
        <f t="shared" si="14"/>
        <v>119</v>
      </c>
      <c r="D120" s="60">
        <f t="shared" si="15"/>
        <v>9</v>
      </c>
      <c r="E120" s="61" t="s">
        <v>534</v>
      </c>
      <c r="F120" s="62" t="s">
        <v>535</v>
      </c>
      <c r="G120" s="49" t="s">
        <v>6502</v>
      </c>
      <c r="H120" s="60">
        <v>3</v>
      </c>
      <c r="I120" s="70" t="s">
        <v>536</v>
      </c>
      <c r="J120" s="63">
        <v>4</v>
      </c>
      <c r="K120" s="64" t="s">
        <v>207</v>
      </c>
      <c r="L120" s="62" t="s">
        <v>24</v>
      </c>
      <c r="M120" s="62" t="str">
        <f t="shared" si="9"/>
        <v>Hà Nội</v>
      </c>
      <c r="N120" s="65">
        <v>1</v>
      </c>
      <c r="O120" s="51">
        <v>34</v>
      </c>
      <c r="P120" s="66">
        <f t="shared" si="10"/>
        <v>1</v>
      </c>
      <c r="Q120" s="65" t="str">
        <f t="shared" si="11"/>
        <v/>
      </c>
    </row>
    <row r="121" spans="1:17" ht="29.25" customHeight="1">
      <c r="A121" s="57">
        <v>196</v>
      </c>
      <c r="B121" s="58" t="s">
        <v>537</v>
      </c>
      <c r="C121" s="57">
        <f t="shared" si="14"/>
        <v>120</v>
      </c>
      <c r="D121" s="60">
        <f t="shared" si="15"/>
        <v>10</v>
      </c>
      <c r="E121" s="61" t="s">
        <v>538</v>
      </c>
      <c r="F121" s="62" t="s">
        <v>539</v>
      </c>
      <c r="G121" s="49" t="s">
        <v>6503</v>
      </c>
      <c r="H121" s="60">
        <v>3</v>
      </c>
      <c r="I121" s="60" t="s">
        <v>540</v>
      </c>
      <c r="J121" s="63">
        <v>4</v>
      </c>
      <c r="K121" s="64" t="s">
        <v>89</v>
      </c>
      <c r="L121" s="62" t="s">
        <v>23</v>
      </c>
      <c r="M121" s="62" t="str">
        <f t="shared" si="9"/>
        <v>Hà Nội</v>
      </c>
      <c r="N121" s="65">
        <v>1</v>
      </c>
      <c r="O121" s="51">
        <v>80</v>
      </c>
      <c r="P121" s="66">
        <f t="shared" si="10"/>
        <v>1</v>
      </c>
      <c r="Q121" s="65" t="str">
        <f t="shared" si="11"/>
        <v/>
      </c>
    </row>
    <row r="122" spans="1:17" ht="29.25" customHeight="1">
      <c r="A122" s="57">
        <v>197</v>
      </c>
      <c r="B122" s="58" t="s">
        <v>541</v>
      </c>
      <c r="C122" s="57">
        <f t="shared" si="14"/>
        <v>121</v>
      </c>
      <c r="D122" s="60">
        <f t="shared" si="15"/>
        <v>11</v>
      </c>
      <c r="E122" s="61" t="s">
        <v>542</v>
      </c>
      <c r="F122" s="62" t="s">
        <v>543</v>
      </c>
      <c r="G122" s="49" t="s">
        <v>6504</v>
      </c>
      <c r="H122" s="60">
        <v>3</v>
      </c>
      <c r="I122" s="70" t="s">
        <v>544</v>
      </c>
      <c r="J122" s="63">
        <v>4</v>
      </c>
      <c r="K122" s="64" t="s">
        <v>545</v>
      </c>
      <c r="L122" s="62" t="s">
        <v>24</v>
      </c>
      <c r="M122" s="62" t="str">
        <f t="shared" si="9"/>
        <v>Hà Nội</v>
      </c>
      <c r="N122" s="65">
        <v>1</v>
      </c>
      <c r="O122" s="51">
        <v>81</v>
      </c>
      <c r="P122" s="66">
        <f t="shared" si="10"/>
        <v>1</v>
      </c>
      <c r="Q122" s="65" t="str">
        <f t="shared" si="11"/>
        <v/>
      </c>
    </row>
    <row r="123" spans="1:17" ht="29.25" customHeight="1">
      <c r="A123" s="57">
        <v>199</v>
      </c>
      <c r="B123" s="58" t="s">
        <v>546</v>
      </c>
      <c r="C123" s="57">
        <f t="shared" si="14"/>
        <v>122</v>
      </c>
      <c r="D123" s="60">
        <f t="shared" si="15"/>
        <v>12</v>
      </c>
      <c r="E123" s="61" t="s">
        <v>547</v>
      </c>
      <c r="F123" s="62" t="s">
        <v>548</v>
      </c>
      <c r="G123" s="49" t="s">
        <v>6505</v>
      </c>
      <c r="H123" s="60">
        <v>3</v>
      </c>
      <c r="I123" s="60" t="s">
        <v>133</v>
      </c>
      <c r="J123" s="63">
        <v>4</v>
      </c>
      <c r="K123" s="64" t="s">
        <v>94</v>
      </c>
      <c r="L123" s="62" t="s">
        <v>24</v>
      </c>
      <c r="M123" s="62" t="str">
        <f t="shared" si="9"/>
        <v>Hà Nội</v>
      </c>
      <c r="N123" s="65">
        <v>1</v>
      </c>
      <c r="O123" s="51">
        <v>70</v>
      </c>
      <c r="P123" s="66">
        <f t="shared" si="10"/>
        <v>1</v>
      </c>
      <c r="Q123" s="65" t="str">
        <f t="shared" si="11"/>
        <v/>
      </c>
    </row>
    <row r="124" spans="1:17" ht="29.25" customHeight="1">
      <c r="A124" s="57">
        <v>89</v>
      </c>
      <c r="B124" s="58" t="s">
        <v>549</v>
      </c>
      <c r="C124" s="57">
        <f t="shared" si="14"/>
        <v>123</v>
      </c>
      <c r="D124" s="60">
        <f t="shared" si="15"/>
        <v>13</v>
      </c>
      <c r="E124" s="61" t="s">
        <v>547</v>
      </c>
      <c r="F124" s="62" t="s">
        <v>550</v>
      </c>
      <c r="G124" s="49" t="s">
        <v>6506</v>
      </c>
      <c r="H124" s="60">
        <v>3</v>
      </c>
      <c r="I124" s="70" t="s">
        <v>551</v>
      </c>
      <c r="J124" s="63">
        <v>4</v>
      </c>
      <c r="K124" s="64" t="s">
        <v>232</v>
      </c>
      <c r="L124" s="62" t="s">
        <v>66</v>
      </c>
      <c r="M124" s="62" t="str">
        <f t="shared" si="9"/>
        <v>Hà Nội</v>
      </c>
      <c r="N124" s="65">
        <v>4</v>
      </c>
      <c r="O124" s="51">
        <v>52</v>
      </c>
      <c r="P124" s="66">
        <f t="shared" si="10"/>
        <v>1</v>
      </c>
      <c r="Q124" s="65" t="str">
        <f t="shared" si="11"/>
        <v/>
      </c>
    </row>
    <row r="125" spans="1:17" ht="29.25" customHeight="1">
      <c r="A125" s="57">
        <v>53</v>
      </c>
      <c r="B125" s="58" t="s">
        <v>552</v>
      </c>
      <c r="C125" s="57">
        <f t="shared" si="14"/>
        <v>124</v>
      </c>
      <c r="D125" s="60">
        <f t="shared" si="15"/>
        <v>14</v>
      </c>
      <c r="E125" s="61" t="s">
        <v>553</v>
      </c>
      <c r="F125" s="62" t="s">
        <v>554</v>
      </c>
      <c r="G125" s="49" t="s">
        <v>6507</v>
      </c>
      <c r="H125" s="60">
        <v>3</v>
      </c>
      <c r="I125" s="70" t="s">
        <v>555</v>
      </c>
      <c r="J125" s="73">
        <v>4</v>
      </c>
      <c r="K125" s="64" t="s">
        <v>556</v>
      </c>
      <c r="L125" s="62" t="s">
        <v>51</v>
      </c>
      <c r="M125" s="62" t="str">
        <f t="shared" si="9"/>
        <v>Hà Nội</v>
      </c>
      <c r="N125" s="65">
        <v>3</v>
      </c>
      <c r="O125" s="51">
        <v>2</v>
      </c>
      <c r="P125" s="66">
        <f t="shared" si="10"/>
        <v>1</v>
      </c>
      <c r="Q125" s="65" t="str">
        <f t="shared" si="11"/>
        <v/>
      </c>
    </row>
    <row r="126" spans="1:17" ht="29.25" customHeight="1">
      <c r="A126" s="57">
        <v>54</v>
      </c>
      <c r="B126" s="58" t="s">
        <v>557</v>
      </c>
      <c r="C126" s="57">
        <f t="shared" si="14"/>
        <v>125</v>
      </c>
      <c r="D126" s="60">
        <f t="shared" si="15"/>
        <v>15</v>
      </c>
      <c r="E126" s="61" t="s">
        <v>558</v>
      </c>
      <c r="F126" s="62" t="s">
        <v>559</v>
      </c>
      <c r="G126" s="49" t="s">
        <v>6508</v>
      </c>
      <c r="H126" s="60">
        <v>3</v>
      </c>
      <c r="I126" s="60" t="s">
        <v>28</v>
      </c>
      <c r="J126" s="63">
        <v>4</v>
      </c>
      <c r="K126" s="64" t="s">
        <v>50</v>
      </c>
      <c r="L126" s="62" t="s">
        <v>51</v>
      </c>
      <c r="M126" s="62" t="str">
        <f t="shared" si="9"/>
        <v>Hà Nội</v>
      </c>
      <c r="N126" s="65">
        <v>3</v>
      </c>
      <c r="O126" s="51">
        <v>25</v>
      </c>
      <c r="P126" s="66">
        <f t="shared" si="10"/>
        <v>1</v>
      </c>
      <c r="Q126" s="65" t="str">
        <f t="shared" si="11"/>
        <v/>
      </c>
    </row>
    <row r="127" spans="1:17" ht="29.25" customHeight="1">
      <c r="A127" s="57">
        <v>55</v>
      </c>
      <c r="B127" s="58" t="s">
        <v>560</v>
      </c>
      <c r="C127" s="57">
        <f t="shared" si="14"/>
        <v>126</v>
      </c>
      <c r="D127" s="60">
        <f t="shared" si="15"/>
        <v>16</v>
      </c>
      <c r="E127" s="61" t="s">
        <v>561</v>
      </c>
      <c r="F127" s="62" t="s">
        <v>562</v>
      </c>
      <c r="G127" s="49" t="s">
        <v>6509</v>
      </c>
      <c r="H127" s="60">
        <v>3</v>
      </c>
      <c r="I127" s="60" t="s">
        <v>563</v>
      </c>
      <c r="J127" s="63">
        <v>4</v>
      </c>
      <c r="K127" s="64" t="s">
        <v>564</v>
      </c>
      <c r="L127" s="62" t="s">
        <v>51</v>
      </c>
      <c r="M127" s="62" t="str">
        <f t="shared" si="9"/>
        <v>Hà Nội</v>
      </c>
      <c r="N127" s="65">
        <v>3</v>
      </c>
      <c r="O127" s="51">
        <v>30</v>
      </c>
      <c r="P127" s="66">
        <f t="shared" si="10"/>
        <v>1</v>
      </c>
      <c r="Q127" s="65" t="str">
        <f t="shared" si="11"/>
        <v/>
      </c>
    </row>
    <row r="128" spans="1:17" ht="29.25" customHeight="1">
      <c r="A128" s="57">
        <v>201</v>
      </c>
      <c r="B128" s="58" t="s">
        <v>565</v>
      </c>
      <c r="C128" s="57">
        <f t="shared" si="14"/>
        <v>127</v>
      </c>
      <c r="D128" s="60">
        <f t="shared" si="15"/>
        <v>17</v>
      </c>
      <c r="E128" s="61" t="s">
        <v>566</v>
      </c>
      <c r="F128" s="62" t="s">
        <v>567</v>
      </c>
      <c r="G128" s="49" t="s">
        <v>6510</v>
      </c>
      <c r="H128" s="60">
        <v>3</v>
      </c>
      <c r="I128" s="70" t="s">
        <v>568</v>
      </c>
      <c r="J128" s="63">
        <v>4</v>
      </c>
      <c r="K128" s="64" t="s">
        <v>94</v>
      </c>
      <c r="L128" s="62" t="s">
        <v>24</v>
      </c>
      <c r="M128" s="62" t="str">
        <f t="shared" si="9"/>
        <v>Hà Nội</v>
      </c>
      <c r="N128" s="65">
        <v>1</v>
      </c>
      <c r="O128" s="51">
        <v>125</v>
      </c>
      <c r="P128" s="66">
        <f t="shared" si="10"/>
        <v>1</v>
      </c>
      <c r="Q128" s="65" t="str">
        <f t="shared" si="11"/>
        <v/>
      </c>
    </row>
    <row r="129" spans="1:17" ht="29.25" customHeight="1">
      <c r="A129" s="57">
        <v>57</v>
      </c>
      <c r="B129" s="58" t="s">
        <v>569</v>
      </c>
      <c r="C129" s="57">
        <f t="shared" si="14"/>
        <v>128</v>
      </c>
      <c r="D129" s="60">
        <f t="shared" si="15"/>
        <v>18</v>
      </c>
      <c r="E129" s="61" t="s">
        <v>570</v>
      </c>
      <c r="F129" s="62" t="s">
        <v>571</v>
      </c>
      <c r="G129" s="49" t="s">
        <v>6511</v>
      </c>
      <c r="H129" s="60">
        <v>3</v>
      </c>
      <c r="I129" s="60" t="s">
        <v>551</v>
      </c>
      <c r="J129" s="63">
        <v>4</v>
      </c>
      <c r="K129" s="64" t="s">
        <v>50</v>
      </c>
      <c r="L129" s="62" t="s">
        <v>51</v>
      </c>
      <c r="M129" s="62" t="str">
        <f t="shared" si="9"/>
        <v>Hà Nội</v>
      </c>
      <c r="N129" s="65">
        <v>3</v>
      </c>
      <c r="O129" s="51">
        <v>8</v>
      </c>
      <c r="P129" s="66">
        <f t="shared" si="10"/>
        <v>1</v>
      </c>
      <c r="Q129" s="65" t="str">
        <f t="shared" si="11"/>
        <v/>
      </c>
    </row>
    <row r="130" spans="1:17" ht="29.25" customHeight="1">
      <c r="A130" s="57">
        <v>91</v>
      </c>
      <c r="B130" s="58" t="s">
        <v>572</v>
      </c>
      <c r="C130" s="57">
        <f t="shared" si="14"/>
        <v>129</v>
      </c>
      <c r="D130" s="60">
        <f t="shared" si="15"/>
        <v>19</v>
      </c>
      <c r="E130" s="61" t="s">
        <v>573</v>
      </c>
      <c r="F130" s="62" t="s">
        <v>574</v>
      </c>
      <c r="G130" s="49" t="s">
        <v>6512</v>
      </c>
      <c r="H130" s="60">
        <v>3</v>
      </c>
      <c r="I130" s="60" t="s">
        <v>343</v>
      </c>
      <c r="J130" s="63">
        <v>4</v>
      </c>
      <c r="K130" s="64" t="s">
        <v>507</v>
      </c>
      <c r="L130" s="62" t="s">
        <v>31</v>
      </c>
      <c r="M130" s="62" t="str">
        <f t="shared" ref="M130:M193" si="16">IF(P130=1,"Hà Nội","Tp.HCM")</f>
        <v>Hà Nội</v>
      </c>
      <c r="N130" s="65">
        <v>4</v>
      </c>
      <c r="O130" s="51">
        <v>37</v>
      </c>
      <c r="P130" s="66">
        <f t="shared" ref="P130:P193" si="17">IF(N130&lt;5,1,2)</f>
        <v>1</v>
      </c>
      <c r="Q130" s="65" t="str">
        <f t="shared" ref="Q130:Q193" si="18">IF(LEFT(F130,1)="M","","Xóa")</f>
        <v/>
      </c>
    </row>
    <row r="131" spans="1:17" ht="29.25" customHeight="1">
      <c r="A131" s="57">
        <v>209</v>
      </c>
      <c r="B131" s="58" t="s">
        <v>575</v>
      </c>
      <c r="C131" s="57">
        <f t="shared" si="14"/>
        <v>130</v>
      </c>
      <c r="D131" s="60">
        <f t="shared" si="15"/>
        <v>20</v>
      </c>
      <c r="E131" s="61" t="s">
        <v>576</v>
      </c>
      <c r="F131" s="62" t="s">
        <v>577</v>
      </c>
      <c r="G131" s="49" t="s">
        <v>6513</v>
      </c>
      <c r="H131" s="60">
        <v>3</v>
      </c>
      <c r="I131" s="70" t="s">
        <v>578</v>
      </c>
      <c r="J131" s="63">
        <v>4</v>
      </c>
      <c r="K131" s="64" t="s">
        <v>579</v>
      </c>
      <c r="L131" s="62" t="s">
        <v>24</v>
      </c>
      <c r="M131" s="62" t="str">
        <f t="shared" si="16"/>
        <v>Hà Nội</v>
      </c>
      <c r="N131" s="65">
        <v>1</v>
      </c>
      <c r="O131" s="51">
        <v>91</v>
      </c>
      <c r="P131" s="66">
        <f t="shared" si="17"/>
        <v>1</v>
      </c>
      <c r="Q131" s="65" t="str">
        <f t="shared" si="18"/>
        <v/>
      </c>
    </row>
    <row r="132" spans="1:17" ht="29.25" customHeight="1">
      <c r="A132" s="57">
        <v>92</v>
      </c>
      <c r="B132" s="58" t="s">
        <v>580</v>
      </c>
      <c r="C132" s="57">
        <f t="shared" ref="C132:C195" si="19">C131+1</f>
        <v>131</v>
      </c>
      <c r="D132" s="60">
        <f t="shared" ref="D132:D195" si="20">IF(AND((P132=P131),(H132=H131)),D131+1,1)</f>
        <v>21</v>
      </c>
      <c r="E132" s="61" t="s">
        <v>581</v>
      </c>
      <c r="F132" s="62" t="s">
        <v>582</v>
      </c>
      <c r="G132" s="49" t="s">
        <v>6514</v>
      </c>
      <c r="H132" s="60">
        <v>3</v>
      </c>
      <c r="I132" s="70" t="s">
        <v>583</v>
      </c>
      <c r="J132" s="63">
        <v>4</v>
      </c>
      <c r="K132" s="64" t="s">
        <v>232</v>
      </c>
      <c r="L132" s="62" t="s">
        <v>66</v>
      </c>
      <c r="M132" s="62" t="str">
        <f t="shared" si="16"/>
        <v>Hà Nội</v>
      </c>
      <c r="N132" s="65">
        <v>4</v>
      </c>
      <c r="O132" s="51">
        <v>13</v>
      </c>
      <c r="P132" s="66">
        <f t="shared" si="17"/>
        <v>1</v>
      </c>
      <c r="Q132" s="65" t="str">
        <f t="shared" si="18"/>
        <v/>
      </c>
    </row>
    <row r="133" spans="1:17" ht="29.25" customHeight="1">
      <c r="A133" s="57">
        <v>94</v>
      </c>
      <c r="B133" s="58" t="s">
        <v>584</v>
      </c>
      <c r="C133" s="57">
        <f t="shared" si="19"/>
        <v>132</v>
      </c>
      <c r="D133" s="60">
        <f t="shared" si="20"/>
        <v>22</v>
      </c>
      <c r="E133" s="61" t="s">
        <v>585</v>
      </c>
      <c r="F133" s="62" t="s">
        <v>586</v>
      </c>
      <c r="G133" s="49" t="s">
        <v>6515</v>
      </c>
      <c r="H133" s="60">
        <v>3</v>
      </c>
      <c r="I133" s="70" t="s">
        <v>7815</v>
      </c>
      <c r="J133" s="63">
        <v>4</v>
      </c>
      <c r="K133" s="64" t="s">
        <v>310</v>
      </c>
      <c r="L133" s="62" t="s">
        <v>31</v>
      </c>
      <c r="M133" s="62" t="str">
        <f t="shared" si="16"/>
        <v>Hà Nội</v>
      </c>
      <c r="N133" s="65">
        <v>4</v>
      </c>
      <c r="O133" s="51">
        <v>8</v>
      </c>
      <c r="P133" s="66">
        <f t="shared" si="17"/>
        <v>1</v>
      </c>
      <c r="Q133" s="65" t="str">
        <f t="shared" si="18"/>
        <v/>
      </c>
    </row>
    <row r="134" spans="1:17" ht="29.25" customHeight="1">
      <c r="A134" s="57">
        <v>215</v>
      </c>
      <c r="B134" s="58" t="s">
        <v>587</v>
      </c>
      <c r="C134" s="57">
        <f t="shared" si="19"/>
        <v>133</v>
      </c>
      <c r="D134" s="60">
        <f t="shared" si="20"/>
        <v>23</v>
      </c>
      <c r="E134" s="61" t="s">
        <v>588</v>
      </c>
      <c r="F134" s="62" t="s">
        <v>589</v>
      </c>
      <c r="G134" s="49" t="s">
        <v>6516</v>
      </c>
      <c r="H134" s="60">
        <v>3</v>
      </c>
      <c r="I134" s="70" t="s">
        <v>590</v>
      </c>
      <c r="J134" s="63">
        <v>4</v>
      </c>
      <c r="K134" s="64" t="s">
        <v>591</v>
      </c>
      <c r="L134" s="62" t="s">
        <v>24</v>
      </c>
      <c r="M134" s="62" t="str">
        <f t="shared" si="16"/>
        <v>Hà Nội</v>
      </c>
      <c r="N134" s="65">
        <v>1</v>
      </c>
      <c r="O134" s="51">
        <v>129</v>
      </c>
      <c r="P134" s="66">
        <f t="shared" si="17"/>
        <v>1</v>
      </c>
      <c r="Q134" s="65" t="str">
        <f t="shared" si="18"/>
        <v/>
      </c>
    </row>
    <row r="135" spans="1:17" ht="29.25" customHeight="1">
      <c r="A135" s="57">
        <v>39</v>
      </c>
      <c r="B135" s="58" t="s">
        <v>592</v>
      </c>
      <c r="C135" s="57">
        <f t="shared" si="19"/>
        <v>134</v>
      </c>
      <c r="D135" s="60">
        <f t="shared" si="20"/>
        <v>24</v>
      </c>
      <c r="E135" s="61" t="s">
        <v>593</v>
      </c>
      <c r="F135" s="62" t="s">
        <v>594</v>
      </c>
      <c r="G135" s="49" t="s">
        <v>6517</v>
      </c>
      <c r="H135" s="60">
        <v>3</v>
      </c>
      <c r="I135" s="60" t="s">
        <v>595</v>
      </c>
      <c r="J135" s="63">
        <v>4</v>
      </c>
      <c r="K135" s="64" t="s">
        <v>16</v>
      </c>
      <c r="L135" s="62" t="s">
        <v>17</v>
      </c>
      <c r="M135" s="62" t="str">
        <f t="shared" si="16"/>
        <v>Hà Nội</v>
      </c>
      <c r="N135" s="65">
        <v>2</v>
      </c>
      <c r="O135" s="51">
        <v>6</v>
      </c>
      <c r="P135" s="66">
        <f t="shared" si="17"/>
        <v>1</v>
      </c>
      <c r="Q135" s="65" t="str">
        <f t="shared" si="18"/>
        <v/>
      </c>
    </row>
    <row r="136" spans="1:17" ht="29.25" customHeight="1">
      <c r="A136" s="57">
        <v>218</v>
      </c>
      <c r="B136" s="58" t="s">
        <v>596</v>
      </c>
      <c r="C136" s="57">
        <f t="shared" si="19"/>
        <v>135</v>
      </c>
      <c r="D136" s="60">
        <f t="shared" si="20"/>
        <v>25</v>
      </c>
      <c r="E136" s="61" t="s">
        <v>597</v>
      </c>
      <c r="F136" s="62" t="s">
        <v>598</v>
      </c>
      <c r="G136" s="49" t="s">
        <v>6518</v>
      </c>
      <c r="H136" s="60">
        <v>3</v>
      </c>
      <c r="I136" s="70" t="s">
        <v>277</v>
      </c>
      <c r="J136" s="63">
        <v>4</v>
      </c>
      <c r="K136" s="64" t="s">
        <v>202</v>
      </c>
      <c r="L136" s="62" t="s">
        <v>24</v>
      </c>
      <c r="M136" s="62" t="str">
        <f t="shared" si="16"/>
        <v>Hà Nội</v>
      </c>
      <c r="N136" s="65">
        <v>1</v>
      </c>
      <c r="O136" s="51">
        <v>55</v>
      </c>
      <c r="P136" s="66">
        <f t="shared" si="17"/>
        <v>1</v>
      </c>
      <c r="Q136" s="65" t="str">
        <f t="shared" si="18"/>
        <v/>
      </c>
    </row>
    <row r="137" spans="1:17" ht="29.25" customHeight="1">
      <c r="A137" s="57">
        <v>95</v>
      </c>
      <c r="B137" s="58" t="s">
        <v>599</v>
      </c>
      <c r="C137" s="57">
        <f t="shared" si="19"/>
        <v>136</v>
      </c>
      <c r="D137" s="60">
        <f t="shared" si="20"/>
        <v>26</v>
      </c>
      <c r="E137" s="61" t="s">
        <v>600</v>
      </c>
      <c r="F137" s="62" t="s">
        <v>601</v>
      </c>
      <c r="G137" s="49" t="s">
        <v>6519</v>
      </c>
      <c r="H137" s="60">
        <v>3</v>
      </c>
      <c r="I137" s="70" t="s">
        <v>7816</v>
      </c>
      <c r="J137" s="63">
        <v>4</v>
      </c>
      <c r="K137" s="64" t="s">
        <v>310</v>
      </c>
      <c r="L137" s="62" t="s">
        <v>31</v>
      </c>
      <c r="M137" s="62" t="str">
        <f t="shared" si="16"/>
        <v>Hà Nội</v>
      </c>
      <c r="N137" s="65">
        <v>4</v>
      </c>
      <c r="O137" s="51">
        <v>17</v>
      </c>
      <c r="P137" s="66">
        <f t="shared" si="17"/>
        <v>1</v>
      </c>
      <c r="Q137" s="65" t="str">
        <f t="shared" si="18"/>
        <v/>
      </c>
    </row>
    <row r="138" spans="1:17" ht="29.25" customHeight="1">
      <c r="A138" s="57">
        <v>223</v>
      </c>
      <c r="B138" s="58" t="s">
        <v>602</v>
      </c>
      <c r="C138" s="57">
        <f t="shared" si="19"/>
        <v>137</v>
      </c>
      <c r="D138" s="60">
        <f t="shared" si="20"/>
        <v>27</v>
      </c>
      <c r="E138" s="61" t="s">
        <v>603</v>
      </c>
      <c r="F138" s="62" t="s">
        <v>604</v>
      </c>
      <c r="G138" s="49" t="s">
        <v>6520</v>
      </c>
      <c r="H138" s="60">
        <v>3</v>
      </c>
      <c r="I138" s="70" t="s">
        <v>7817</v>
      </c>
      <c r="J138" s="63">
        <v>4</v>
      </c>
      <c r="K138" s="64" t="s">
        <v>137</v>
      </c>
      <c r="L138" s="62" t="s">
        <v>138</v>
      </c>
      <c r="M138" s="62" t="str">
        <f t="shared" si="16"/>
        <v>Hà Nội</v>
      </c>
      <c r="N138" s="65">
        <v>1</v>
      </c>
      <c r="O138" s="51">
        <v>107</v>
      </c>
      <c r="P138" s="66">
        <f t="shared" si="17"/>
        <v>1</v>
      </c>
      <c r="Q138" s="65" t="str">
        <f t="shared" si="18"/>
        <v/>
      </c>
    </row>
    <row r="139" spans="1:17" ht="29.25" customHeight="1">
      <c r="A139" s="57">
        <v>96</v>
      </c>
      <c r="B139" s="58" t="s">
        <v>605</v>
      </c>
      <c r="C139" s="57">
        <f t="shared" si="19"/>
        <v>138</v>
      </c>
      <c r="D139" s="60">
        <f t="shared" si="20"/>
        <v>28</v>
      </c>
      <c r="E139" s="61" t="s">
        <v>606</v>
      </c>
      <c r="F139" s="62" t="s">
        <v>607</v>
      </c>
      <c r="G139" s="49" t="s">
        <v>6521</v>
      </c>
      <c r="H139" s="60">
        <v>3</v>
      </c>
      <c r="I139" s="70" t="s">
        <v>771</v>
      </c>
      <c r="J139" s="63">
        <v>4</v>
      </c>
      <c r="K139" s="64" t="s">
        <v>310</v>
      </c>
      <c r="L139" s="62" t="s">
        <v>31</v>
      </c>
      <c r="M139" s="62" t="str">
        <f t="shared" si="16"/>
        <v>Hà Nội</v>
      </c>
      <c r="N139" s="65">
        <v>4</v>
      </c>
      <c r="O139" s="51">
        <v>48</v>
      </c>
      <c r="P139" s="66">
        <f t="shared" si="17"/>
        <v>1</v>
      </c>
      <c r="Q139" s="65" t="str">
        <f t="shared" si="18"/>
        <v/>
      </c>
    </row>
    <row r="140" spans="1:17" ht="29.25" customHeight="1">
      <c r="A140" s="57">
        <v>42</v>
      </c>
      <c r="B140" s="58" t="s">
        <v>608</v>
      </c>
      <c r="C140" s="57">
        <f t="shared" si="19"/>
        <v>139</v>
      </c>
      <c r="D140" s="60">
        <f t="shared" si="20"/>
        <v>29</v>
      </c>
      <c r="E140" s="61" t="s">
        <v>609</v>
      </c>
      <c r="F140" s="62" t="s">
        <v>610</v>
      </c>
      <c r="G140" s="49" t="s">
        <v>6522</v>
      </c>
      <c r="H140" s="60">
        <v>3</v>
      </c>
      <c r="I140" s="60" t="s">
        <v>611</v>
      </c>
      <c r="J140" s="63">
        <v>4</v>
      </c>
      <c r="K140" s="64" t="s">
        <v>301</v>
      </c>
      <c r="L140" s="62" t="s">
        <v>302</v>
      </c>
      <c r="M140" s="62" t="str">
        <f t="shared" si="16"/>
        <v>Hà Nội</v>
      </c>
      <c r="N140" s="65">
        <v>2</v>
      </c>
      <c r="O140" s="51">
        <v>7</v>
      </c>
      <c r="P140" s="66">
        <f t="shared" si="17"/>
        <v>1</v>
      </c>
      <c r="Q140" s="65" t="str">
        <f t="shared" si="18"/>
        <v/>
      </c>
    </row>
    <row r="141" spans="1:17" ht="29.25" customHeight="1">
      <c r="A141" s="57">
        <v>226</v>
      </c>
      <c r="B141" s="58" t="s">
        <v>612</v>
      </c>
      <c r="C141" s="57">
        <f t="shared" si="19"/>
        <v>140</v>
      </c>
      <c r="D141" s="60">
        <f t="shared" si="20"/>
        <v>30</v>
      </c>
      <c r="E141" s="61" t="s">
        <v>613</v>
      </c>
      <c r="F141" s="62" t="s">
        <v>614</v>
      </c>
      <c r="G141" s="49" t="s">
        <v>6523</v>
      </c>
      <c r="H141" s="60">
        <v>3</v>
      </c>
      <c r="I141" s="60" t="s">
        <v>615</v>
      </c>
      <c r="J141" s="63">
        <v>4</v>
      </c>
      <c r="K141" s="64" t="s">
        <v>532</v>
      </c>
      <c r="L141" s="62" t="s">
        <v>24</v>
      </c>
      <c r="M141" s="62" t="str">
        <f t="shared" si="16"/>
        <v>Hà Nội</v>
      </c>
      <c r="N141" s="65">
        <v>1</v>
      </c>
      <c r="O141" s="51">
        <v>64</v>
      </c>
      <c r="P141" s="66">
        <f t="shared" si="17"/>
        <v>1</v>
      </c>
      <c r="Q141" s="65" t="str">
        <f t="shared" si="18"/>
        <v/>
      </c>
    </row>
    <row r="142" spans="1:17" ht="29.25" customHeight="1">
      <c r="A142" s="57">
        <v>43</v>
      </c>
      <c r="B142" s="58" t="s">
        <v>616</v>
      </c>
      <c r="C142" s="57">
        <f t="shared" si="19"/>
        <v>141</v>
      </c>
      <c r="D142" s="60">
        <f t="shared" si="20"/>
        <v>31</v>
      </c>
      <c r="E142" s="61" t="s">
        <v>617</v>
      </c>
      <c r="F142" s="62" t="s">
        <v>618</v>
      </c>
      <c r="G142" s="49" t="s">
        <v>6524</v>
      </c>
      <c r="H142" s="60">
        <v>3</v>
      </c>
      <c r="I142" s="70" t="s">
        <v>273</v>
      </c>
      <c r="J142" s="63">
        <v>4</v>
      </c>
      <c r="K142" s="64" t="s">
        <v>619</v>
      </c>
      <c r="L142" s="62" t="s">
        <v>302</v>
      </c>
      <c r="M142" s="62" t="str">
        <f t="shared" si="16"/>
        <v>Hà Nội</v>
      </c>
      <c r="N142" s="65">
        <v>2</v>
      </c>
      <c r="O142" s="51">
        <v>8</v>
      </c>
      <c r="P142" s="66">
        <f t="shared" si="17"/>
        <v>1</v>
      </c>
      <c r="Q142" s="65" t="str">
        <f t="shared" si="18"/>
        <v/>
      </c>
    </row>
    <row r="143" spans="1:17" ht="29.25" customHeight="1">
      <c r="A143" s="57">
        <v>44</v>
      </c>
      <c r="B143" s="58" t="s">
        <v>620</v>
      </c>
      <c r="C143" s="57">
        <f t="shared" si="19"/>
        <v>142</v>
      </c>
      <c r="D143" s="60">
        <f t="shared" si="20"/>
        <v>32</v>
      </c>
      <c r="E143" s="61" t="s">
        <v>621</v>
      </c>
      <c r="F143" s="62" t="s">
        <v>622</v>
      </c>
      <c r="G143" s="49" t="s">
        <v>6525</v>
      </c>
      <c r="H143" s="60">
        <v>3</v>
      </c>
      <c r="I143" s="70" t="s">
        <v>623</v>
      </c>
      <c r="J143" s="63">
        <v>4</v>
      </c>
      <c r="K143" s="64" t="s">
        <v>624</v>
      </c>
      <c r="L143" s="62" t="s">
        <v>625</v>
      </c>
      <c r="M143" s="62" t="str">
        <f t="shared" si="16"/>
        <v>Hà Nội</v>
      </c>
      <c r="N143" s="65">
        <v>2</v>
      </c>
      <c r="O143" s="51">
        <v>15</v>
      </c>
      <c r="P143" s="66">
        <f t="shared" si="17"/>
        <v>1</v>
      </c>
      <c r="Q143" s="65" t="str">
        <f t="shared" si="18"/>
        <v/>
      </c>
    </row>
    <row r="144" spans="1:17" ht="29.25" customHeight="1">
      <c r="A144" s="57">
        <v>230</v>
      </c>
      <c r="B144" s="58" t="s">
        <v>626</v>
      </c>
      <c r="C144" s="57">
        <f t="shared" si="19"/>
        <v>143</v>
      </c>
      <c r="D144" s="60">
        <f t="shared" si="20"/>
        <v>33</v>
      </c>
      <c r="E144" s="61" t="s">
        <v>627</v>
      </c>
      <c r="F144" s="62" t="s">
        <v>628</v>
      </c>
      <c r="G144" s="49" t="s">
        <v>6526</v>
      </c>
      <c r="H144" s="60">
        <v>3</v>
      </c>
      <c r="I144" s="70" t="s">
        <v>629</v>
      </c>
      <c r="J144" s="63">
        <v>4</v>
      </c>
      <c r="K144" s="64" t="s">
        <v>207</v>
      </c>
      <c r="L144" s="62" t="s">
        <v>24</v>
      </c>
      <c r="M144" s="62" t="str">
        <f t="shared" si="16"/>
        <v>Hà Nội</v>
      </c>
      <c r="N144" s="65">
        <v>1</v>
      </c>
      <c r="O144" s="51">
        <v>5</v>
      </c>
      <c r="P144" s="66">
        <f t="shared" si="17"/>
        <v>1</v>
      </c>
      <c r="Q144" s="65" t="str">
        <f t="shared" si="18"/>
        <v/>
      </c>
    </row>
    <row r="145" spans="1:17" ht="29.25" customHeight="1">
      <c r="A145" s="57">
        <v>231</v>
      </c>
      <c r="B145" s="58" t="s">
        <v>630</v>
      </c>
      <c r="C145" s="57">
        <f t="shared" si="19"/>
        <v>144</v>
      </c>
      <c r="D145" s="60">
        <f t="shared" si="20"/>
        <v>34</v>
      </c>
      <c r="E145" s="61" t="s">
        <v>631</v>
      </c>
      <c r="F145" s="62" t="s">
        <v>632</v>
      </c>
      <c r="G145" s="49" t="s">
        <v>6527</v>
      </c>
      <c r="H145" s="60">
        <v>3</v>
      </c>
      <c r="I145" s="60" t="s">
        <v>563</v>
      </c>
      <c r="J145" s="63">
        <v>4</v>
      </c>
      <c r="K145" s="64" t="s">
        <v>89</v>
      </c>
      <c r="L145" s="62" t="s">
        <v>23</v>
      </c>
      <c r="M145" s="62" t="str">
        <f t="shared" si="16"/>
        <v>Hà Nội</v>
      </c>
      <c r="N145" s="65">
        <v>1</v>
      </c>
      <c r="O145" s="51">
        <v>37</v>
      </c>
      <c r="P145" s="66">
        <f t="shared" si="17"/>
        <v>1</v>
      </c>
      <c r="Q145" s="65" t="str">
        <f t="shared" si="18"/>
        <v/>
      </c>
    </row>
    <row r="146" spans="1:17" ht="29.25" customHeight="1">
      <c r="A146" s="57">
        <v>232</v>
      </c>
      <c r="B146" s="58" t="s">
        <v>633</v>
      </c>
      <c r="C146" s="57">
        <f t="shared" si="19"/>
        <v>145</v>
      </c>
      <c r="D146" s="60">
        <f t="shared" si="20"/>
        <v>35</v>
      </c>
      <c r="E146" s="61" t="s">
        <v>634</v>
      </c>
      <c r="F146" s="62" t="s">
        <v>635</v>
      </c>
      <c r="G146" s="49" t="s">
        <v>6528</v>
      </c>
      <c r="H146" s="60">
        <v>3</v>
      </c>
      <c r="I146" s="70" t="s">
        <v>636</v>
      </c>
      <c r="J146" s="63">
        <v>4</v>
      </c>
      <c r="K146" s="64" t="s">
        <v>410</v>
      </c>
      <c r="L146" s="62" t="s">
        <v>42</v>
      </c>
      <c r="M146" s="62" t="str">
        <f t="shared" si="16"/>
        <v>Hà Nội</v>
      </c>
      <c r="N146" s="65">
        <v>1</v>
      </c>
      <c r="O146" s="51">
        <v>97</v>
      </c>
      <c r="P146" s="66">
        <f t="shared" si="17"/>
        <v>1</v>
      </c>
      <c r="Q146" s="65" t="str">
        <f t="shared" si="18"/>
        <v/>
      </c>
    </row>
    <row r="147" spans="1:17" ht="29.25" customHeight="1">
      <c r="A147" s="57">
        <v>235</v>
      </c>
      <c r="B147" s="58" t="s">
        <v>637</v>
      </c>
      <c r="C147" s="57">
        <f t="shared" si="19"/>
        <v>146</v>
      </c>
      <c r="D147" s="60">
        <f t="shared" si="20"/>
        <v>1</v>
      </c>
      <c r="E147" s="61" t="s">
        <v>638</v>
      </c>
      <c r="F147" s="62" t="s">
        <v>639</v>
      </c>
      <c r="G147" s="49" t="s">
        <v>6529</v>
      </c>
      <c r="H147" s="60">
        <v>4</v>
      </c>
      <c r="I147" s="60" t="s">
        <v>640</v>
      </c>
      <c r="J147" s="63">
        <v>4</v>
      </c>
      <c r="K147" s="64" t="s">
        <v>89</v>
      </c>
      <c r="L147" s="62" t="s">
        <v>23</v>
      </c>
      <c r="M147" s="62" t="str">
        <f t="shared" si="16"/>
        <v>Hà Nội</v>
      </c>
      <c r="N147" s="65">
        <v>1</v>
      </c>
      <c r="O147" s="51">
        <v>92</v>
      </c>
      <c r="P147" s="66">
        <f t="shared" si="17"/>
        <v>1</v>
      </c>
      <c r="Q147" s="65" t="str">
        <f t="shared" si="18"/>
        <v/>
      </c>
    </row>
    <row r="148" spans="1:17" ht="29.25" customHeight="1">
      <c r="A148" s="57">
        <v>60</v>
      </c>
      <c r="B148" s="58" t="s">
        <v>641</v>
      </c>
      <c r="C148" s="57">
        <f t="shared" si="19"/>
        <v>147</v>
      </c>
      <c r="D148" s="60">
        <f t="shared" si="20"/>
        <v>2</v>
      </c>
      <c r="E148" s="61" t="s">
        <v>642</v>
      </c>
      <c r="F148" s="62" t="s">
        <v>643</v>
      </c>
      <c r="G148" s="49" t="s">
        <v>6530</v>
      </c>
      <c r="H148" s="60">
        <v>4</v>
      </c>
      <c r="I148" s="60" t="s">
        <v>644</v>
      </c>
      <c r="J148" s="63">
        <v>4</v>
      </c>
      <c r="K148" s="64" t="s">
        <v>564</v>
      </c>
      <c r="L148" s="62" t="s">
        <v>51</v>
      </c>
      <c r="M148" s="62" t="str">
        <f t="shared" si="16"/>
        <v>Hà Nội</v>
      </c>
      <c r="N148" s="65">
        <v>3</v>
      </c>
      <c r="O148" s="51">
        <v>31</v>
      </c>
      <c r="P148" s="66">
        <f t="shared" si="17"/>
        <v>1</v>
      </c>
      <c r="Q148" s="65" t="str">
        <f t="shared" si="18"/>
        <v/>
      </c>
    </row>
    <row r="149" spans="1:17" ht="29.25" customHeight="1">
      <c r="A149" s="57">
        <v>46</v>
      </c>
      <c r="B149" s="58" t="s">
        <v>645</v>
      </c>
      <c r="C149" s="57">
        <f t="shared" si="19"/>
        <v>148</v>
      </c>
      <c r="D149" s="60">
        <f t="shared" si="20"/>
        <v>3</v>
      </c>
      <c r="E149" s="61" t="s">
        <v>646</v>
      </c>
      <c r="F149" s="62" t="s">
        <v>647</v>
      </c>
      <c r="G149" s="49" t="s">
        <v>6531</v>
      </c>
      <c r="H149" s="60">
        <v>4</v>
      </c>
      <c r="I149" s="70" t="s">
        <v>7809</v>
      </c>
      <c r="J149" s="63">
        <v>4</v>
      </c>
      <c r="K149" s="64" t="s">
        <v>353</v>
      </c>
      <c r="L149" s="62" t="s">
        <v>17</v>
      </c>
      <c r="M149" s="62" t="str">
        <f t="shared" si="16"/>
        <v>Hà Nội</v>
      </c>
      <c r="N149" s="65">
        <v>2</v>
      </c>
      <c r="O149" s="51">
        <v>22</v>
      </c>
      <c r="P149" s="66">
        <f t="shared" si="17"/>
        <v>1</v>
      </c>
      <c r="Q149" s="65" t="str">
        <f t="shared" si="18"/>
        <v/>
      </c>
    </row>
    <row r="150" spans="1:17" ht="29.25" customHeight="1">
      <c r="A150" s="57">
        <v>242</v>
      </c>
      <c r="B150" s="58" t="s">
        <v>648</v>
      </c>
      <c r="C150" s="57">
        <f t="shared" si="19"/>
        <v>149</v>
      </c>
      <c r="D150" s="60">
        <f t="shared" si="20"/>
        <v>4</v>
      </c>
      <c r="E150" s="61" t="s">
        <v>649</v>
      </c>
      <c r="F150" s="62" t="s">
        <v>650</v>
      </c>
      <c r="G150" s="49" t="s">
        <v>6532</v>
      </c>
      <c r="H150" s="60">
        <v>4</v>
      </c>
      <c r="I150" s="70" t="s">
        <v>651</v>
      </c>
      <c r="J150" s="63">
        <v>4</v>
      </c>
      <c r="K150" s="64" t="s">
        <v>652</v>
      </c>
      <c r="L150" s="62" t="s">
        <v>42</v>
      </c>
      <c r="M150" s="62" t="str">
        <f t="shared" si="16"/>
        <v>Hà Nội</v>
      </c>
      <c r="N150" s="65">
        <v>1</v>
      </c>
      <c r="O150" s="51">
        <v>130</v>
      </c>
      <c r="P150" s="66">
        <f t="shared" si="17"/>
        <v>1</v>
      </c>
      <c r="Q150" s="65" t="str">
        <f t="shared" si="18"/>
        <v/>
      </c>
    </row>
    <row r="151" spans="1:17" ht="29.25" customHeight="1">
      <c r="A151" s="57">
        <v>49</v>
      </c>
      <c r="B151" s="58" t="s">
        <v>653</v>
      </c>
      <c r="C151" s="57">
        <f t="shared" si="19"/>
        <v>150</v>
      </c>
      <c r="D151" s="60">
        <f t="shared" si="20"/>
        <v>5</v>
      </c>
      <c r="E151" s="61" t="s">
        <v>654</v>
      </c>
      <c r="F151" s="62" t="s">
        <v>655</v>
      </c>
      <c r="G151" s="49" t="s">
        <v>6533</v>
      </c>
      <c r="H151" s="60">
        <v>4</v>
      </c>
      <c r="I151" s="70" t="s">
        <v>182</v>
      </c>
      <c r="J151" s="63">
        <v>4</v>
      </c>
      <c r="K151" s="64" t="s">
        <v>251</v>
      </c>
      <c r="L151" s="62" t="s">
        <v>17</v>
      </c>
      <c r="M151" s="62" t="str">
        <f t="shared" si="16"/>
        <v>Hà Nội</v>
      </c>
      <c r="N151" s="65">
        <v>2</v>
      </c>
      <c r="O151" s="51">
        <v>10</v>
      </c>
      <c r="P151" s="66">
        <f t="shared" si="17"/>
        <v>1</v>
      </c>
      <c r="Q151" s="65" t="str">
        <f t="shared" si="18"/>
        <v/>
      </c>
    </row>
    <row r="152" spans="1:17" ht="29.25" customHeight="1">
      <c r="A152" s="57">
        <v>247</v>
      </c>
      <c r="B152" s="58" t="s">
        <v>656</v>
      </c>
      <c r="C152" s="57">
        <f t="shared" si="19"/>
        <v>151</v>
      </c>
      <c r="D152" s="60">
        <f t="shared" si="20"/>
        <v>6</v>
      </c>
      <c r="E152" s="61" t="s">
        <v>657</v>
      </c>
      <c r="F152" s="62" t="s">
        <v>658</v>
      </c>
      <c r="G152" s="49" t="s">
        <v>6534</v>
      </c>
      <c r="H152" s="60">
        <v>4</v>
      </c>
      <c r="I152" s="70" t="s">
        <v>659</v>
      </c>
      <c r="J152" s="63">
        <v>4</v>
      </c>
      <c r="K152" s="64" t="s">
        <v>660</v>
      </c>
      <c r="L152" s="62" t="s">
        <v>24</v>
      </c>
      <c r="M152" s="62" t="str">
        <f t="shared" si="16"/>
        <v>Hà Nội</v>
      </c>
      <c r="N152" s="65">
        <v>1</v>
      </c>
      <c r="O152" s="51">
        <v>93</v>
      </c>
      <c r="P152" s="66">
        <f t="shared" si="17"/>
        <v>1</v>
      </c>
      <c r="Q152" s="65" t="str">
        <f t="shared" si="18"/>
        <v/>
      </c>
    </row>
    <row r="153" spans="1:17" ht="29.25" customHeight="1">
      <c r="A153" s="57">
        <v>103</v>
      </c>
      <c r="B153" s="58" t="s">
        <v>661</v>
      </c>
      <c r="C153" s="57">
        <f t="shared" si="19"/>
        <v>152</v>
      </c>
      <c r="D153" s="60">
        <f t="shared" si="20"/>
        <v>7</v>
      </c>
      <c r="E153" s="61" t="s">
        <v>662</v>
      </c>
      <c r="F153" s="62" t="s">
        <v>663</v>
      </c>
      <c r="G153" s="49" t="s">
        <v>6535</v>
      </c>
      <c r="H153" s="60">
        <v>4</v>
      </c>
      <c r="I153" s="60" t="s">
        <v>664</v>
      </c>
      <c r="J153" s="63">
        <v>4</v>
      </c>
      <c r="K153" s="64" t="s">
        <v>507</v>
      </c>
      <c r="L153" s="62" t="s">
        <v>31</v>
      </c>
      <c r="M153" s="62" t="str">
        <f t="shared" si="16"/>
        <v>Hà Nội</v>
      </c>
      <c r="N153" s="65">
        <v>4</v>
      </c>
      <c r="O153" s="51">
        <v>38</v>
      </c>
      <c r="P153" s="66">
        <f t="shared" si="17"/>
        <v>1</v>
      </c>
      <c r="Q153" s="65" t="str">
        <f t="shared" si="18"/>
        <v/>
      </c>
    </row>
    <row r="154" spans="1:17" ht="29.25" customHeight="1">
      <c r="A154" s="57">
        <v>104</v>
      </c>
      <c r="B154" s="58" t="s">
        <v>665</v>
      </c>
      <c r="C154" s="57">
        <f t="shared" si="19"/>
        <v>153</v>
      </c>
      <c r="D154" s="60">
        <f t="shared" si="20"/>
        <v>8</v>
      </c>
      <c r="E154" s="61" t="s">
        <v>666</v>
      </c>
      <c r="F154" s="62" t="s">
        <v>667</v>
      </c>
      <c r="G154" s="49" t="s">
        <v>6536</v>
      </c>
      <c r="H154" s="60">
        <v>4</v>
      </c>
      <c r="I154" s="78" t="s">
        <v>668</v>
      </c>
      <c r="J154" s="63">
        <v>4</v>
      </c>
      <c r="K154" s="64" t="s">
        <v>65</v>
      </c>
      <c r="L154" s="62" t="s">
        <v>66</v>
      </c>
      <c r="M154" s="62" t="str">
        <f t="shared" si="16"/>
        <v>Hà Nội</v>
      </c>
      <c r="N154" s="65">
        <v>4</v>
      </c>
      <c r="O154" s="51">
        <v>5</v>
      </c>
      <c r="P154" s="66">
        <f t="shared" si="17"/>
        <v>1</v>
      </c>
      <c r="Q154" s="65" t="str">
        <f t="shared" si="18"/>
        <v/>
      </c>
    </row>
    <row r="155" spans="1:17" ht="29.25" customHeight="1">
      <c r="A155" s="57">
        <v>249</v>
      </c>
      <c r="B155" s="58" t="s">
        <v>669</v>
      </c>
      <c r="C155" s="57">
        <f t="shared" si="19"/>
        <v>154</v>
      </c>
      <c r="D155" s="60">
        <f t="shared" si="20"/>
        <v>9</v>
      </c>
      <c r="E155" s="61" t="s">
        <v>670</v>
      </c>
      <c r="F155" s="62" t="s">
        <v>671</v>
      </c>
      <c r="G155" s="49" t="s">
        <v>6537</v>
      </c>
      <c r="H155" s="60">
        <v>4</v>
      </c>
      <c r="I155" s="70" t="s">
        <v>672</v>
      </c>
      <c r="J155" s="63">
        <v>4</v>
      </c>
      <c r="K155" s="64" t="s">
        <v>673</v>
      </c>
      <c r="L155" s="62" t="s">
        <v>42</v>
      </c>
      <c r="M155" s="62" t="str">
        <f t="shared" si="16"/>
        <v>Hà Nội</v>
      </c>
      <c r="N155" s="65">
        <v>1</v>
      </c>
      <c r="O155" s="51">
        <v>115</v>
      </c>
      <c r="P155" s="66">
        <f t="shared" si="17"/>
        <v>1</v>
      </c>
      <c r="Q155" s="65" t="str">
        <f t="shared" si="18"/>
        <v/>
      </c>
    </row>
    <row r="156" spans="1:17" ht="29.25" customHeight="1">
      <c r="A156" s="57">
        <v>105</v>
      </c>
      <c r="B156" s="58" t="s">
        <v>674</v>
      </c>
      <c r="C156" s="57">
        <f t="shared" si="19"/>
        <v>155</v>
      </c>
      <c r="D156" s="60">
        <f t="shared" si="20"/>
        <v>10</v>
      </c>
      <c r="E156" s="61" t="s">
        <v>675</v>
      </c>
      <c r="F156" s="62" t="s">
        <v>676</v>
      </c>
      <c r="G156" s="49" t="s">
        <v>6538</v>
      </c>
      <c r="H156" s="60">
        <v>4</v>
      </c>
      <c r="I156" s="60" t="s">
        <v>677</v>
      </c>
      <c r="J156" s="63">
        <v>4</v>
      </c>
      <c r="K156" s="64" t="s">
        <v>678</v>
      </c>
      <c r="L156" s="62" t="s">
        <v>31</v>
      </c>
      <c r="M156" s="62" t="str">
        <f t="shared" si="16"/>
        <v>Hà Nội</v>
      </c>
      <c r="N156" s="65">
        <v>4</v>
      </c>
      <c r="O156" s="51">
        <v>22</v>
      </c>
      <c r="P156" s="66">
        <f t="shared" si="17"/>
        <v>1</v>
      </c>
      <c r="Q156" s="65" t="str">
        <f t="shared" si="18"/>
        <v/>
      </c>
    </row>
    <row r="157" spans="1:17" ht="29.25" customHeight="1">
      <c r="A157" s="57">
        <v>106</v>
      </c>
      <c r="B157" s="58" t="s">
        <v>679</v>
      </c>
      <c r="C157" s="57">
        <f t="shared" si="19"/>
        <v>156</v>
      </c>
      <c r="D157" s="60">
        <f t="shared" si="20"/>
        <v>11</v>
      </c>
      <c r="E157" s="61" t="s">
        <v>680</v>
      </c>
      <c r="F157" s="62" t="s">
        <v>681</v>
      </c>
      <c r="G157" s="49" t="s">
        <v>6539</v>
      </c>
      <c r="H157" s="60">
        <v>4</v>
      </c>
      <c r="I157" s="70" t="s">
        <v>682</v>
      </c>
      <c r="J157" s="63">
        <v>4</v>
      </c>
      <c r="K157" s="64" t="s">
        <v>310</v>
      </c>
      <c r="L157" s="62" t="s">
        <v>31</v>
      </c>
      <c r="M157" s="62" t="str">
        <f t="shared" si="16"/>
        <v>Hà Nội</v>
      </c>
      <c r="N157" s="65">
        <v>4</v>
      </c>
      <c r="O157" s="51">
        <v>31</v>
      </c>
      <c r="P157" s="66">
        <f t="shared" si="17"/>
        <v>1</v>
      </c>
      <c r="Q157" s="65" t="str">
        <f t="shared" si="18"/>
        <v/>
      </c>
    </row>
    <row r="158" spans="1:17" ht="29.25" customHeight="1">
      <c r="A158" s="57">
        <v>66</v>
      </c>
      <c r="B158" s="58" t="s">
        <v>683</v>
      </c>
      <c r="C158" s="57">
        <f t="shared" si="19"/>
        <v>157</v>
      </c>
      <c r="D158" s="60">
        <f t="shared" si="20"/>
        <v>12</v>
      </c>
      <c r="E158" s="61" t="s">
        <v>684</v>
      </c>
      <c r="F158" s="62" t="s">
        <v>685</v>
      </c>
      <c r="G158" s="49" t="s">
        <v>6540</v>
      </c>
      <c r="H158" s="60">
        <v>4</v>
      </c>
      <c r="I158" s="70" t="s">
        <v>7818</v>
      </c>
      <c r="J158" s="63">
        <v>4</v>
      </c>
      <c r="K158" s="77" t="s">
        <v>296</v>
      </c>
      <c r="L158" s="62" t="s">
        <v>51</v>
      </c>
      <c r="M158" s="62" t="str">
        <f t="shared" si="16"/>
        <v>Hà Nội</v>
      </c>
      <c r="N158" s="65">
        <v>3</v>
      </c>
      <c r="O158" s="51">
        <v>26</v>
      </c>
      <c r="P158" s="66">
        <f t="shared" si="17"/>
        <v>1</v>
      </c>
      <c r="Q158" s="65" t="str">
        <f t="shared" si="18"/>
        <v/>
      </c>
    </row>
    <row r="159" spans="1:17" ht="29.25" customHeight="1">
      <c r="A159" s="57">
        <v>108</v>
      </c>
      <c r="B159" s="58" t="s">
        <v>686</v>
      </c>
      <c r="C159" s="57">
        <f t="shared" si="19"/>
        <v>158</v>
      </c>
      <c r="D159" s="60">
        <f t="shared" si="20"/>
        <v>13</v>
      </c>
      <c r="E159" s="61" t="s">
        <v>687</v>
      </c>
      <c r="F159" s="62" t="s">
        <v>688</v>
      </c>
      <c r="G159" s="49" t="s">
        <v>6541</v>
      </c>
      <c r="H159" s="60">
        <v>4</v>
      </c>
      <c r="I159" s="70" t="s">
        <v>285</v>
      </c>
      <c r="J159" s="63">
        <v>4</v>
      </c>
      <c r="K159" s="64" t="s">
        <v>60</v>
      </c>
      <c r="L159" s="62" t="s">
        <v>66</v>
      </c>
      <c r="M159" s="62" t="str">
        <f t="shared" si="16"/>
        <v>Hà Nội</v>
      </c>
      <c r="N159" s="65">
        <v>4</v>
      </c>
      <c r="O159" s="51">
        <v>29</v>
      </c>
      <c r="P159" s="66">
        <f t="shared" si="17"/>
        <v>1</v>
      </c>
      <c r="Q159" s="65" t="str">
        <f t="shared" si="18"/>
        <v/>
      </c>
    </row>
    <row r="160" spans="1:17" ht="29.25" customHeight="1">
      <c r="A160" s="57">
        <v>251</v>
      </c>
      <c r="B160" s="58" t="s">
        <v>689</v>
      </c>
      <c r="C160" s="57">
        <f t="shared" si="19"/>
        <v>159</v>
      </c>
      <c r="D160" s="60">
        <f t="shared" si="20"/>
        <v>14</v>
      </c>
      <c r="E160" s="61" t="s">
        <v>690</v>
      </c>
      <c r="F160" s="62" t="s">
        <v>691</v>
      </c>
      <c r="G160" s="49" t="s">
        <v>6542</v>
      </c>
      <c r="H160" s="60">
        <v>4</v>
      </c>
      <c r="I160" s="60" t="s">
        <v>692</v>
      </c>
      <c r="J160" s="63">
        <v>4</v>
      </c>
      <c r="K160" s="64" t="s">
        <v>483</v>
      </c>
      <c r="L160" s="62" t="s">
        <v>42</v>
      </c>
      <c r="M160" s="62" t="str">
        <f t="shared" si="16"/>
        <v>Hà Nội</v>
      </c>
      <c r="N160" s="65">
        <v>1</v>
      </c>
      <c r="O160" s="51">
        <v>98</v>
      </c>
      <c r="P160" s="66">
        <f t="shared" si="17"/>
        <v>1</v>
      </c>
      <c r="Q160" s="65" t="str">
        <f t="shared" si="18"/>
        <v/>
      </c>
    </row>
    <row r="161" spans="1:17" ht="29.25" customHeight="1">
      <c r="A161" s="57">
        <v>252</v>
      </c>
      <c r="B161" s="58" t="s">
        <v>693</v>
      </c>
      <c r="C161" s="57">
        <f t="shared" si="19"/>
        <v>160</v>
      </c>
      <c r="D161" s="60">
        <f t="shared" si="20"/>
        <v>15</v>
      </c>
      <c r="E161" s="61" t="s">
        <v>694</v>
      </c>
      <c r="F161" s="62" t="s">
        <v>695</v>
      </c>
      <c r="G161" s="49" t="s">
        <v>6543</v>
      </c>
      <c r="H161" s="60">
        <v>4</v>
      </c>
      <c r="I161" s="70" t="s">
        <v>696</v>
      </c>
      <c r="J161" s="63">
        <v>4</v>
      </c>
      <c r="K161" s="64" t="s">
        <v>202</v>
      </c>
      <c r="L161" s="62" t="s">
        <v>24</v>
      </c>
      <c r="M161" s="62" t="str">
        <f t="shared" si="16"/>
        <v>Hà Nội</v>
      </c>
      <c r="N161" s="65">
        <v>1</v>
      </c>
      <c r="O161" s="51">
        <v>6</v>
      </c>
      <c r="P161" s="66">
        <f t="shared" si="17"/>
        <v>1</v>
      </c>
      <c r="Q161" s="65" t="str">
        <f t="shared" si="18"/>
        <v/>
      </c>
    </row>
    <row r="162" spans="1:17" ht="29.25" customHeight="1">
      <c r="A162" s="57">
        <v>110</v>
      </c>
      <c r="B162" s="58" t="s">
        <v>697</v>
      </c>
      <c r="C162" s="57">
        <f t="shared" si="19"/>
        <v>161</v>
      </c>
      <c r="D162" s="60">
        <f t="shared" si="20"/>
        <v>16</v>
      </c>
      <c r="E162" s="61" t="s">
        <v>698</v>
      </c>
      <c r="F162" s="62" t="s">
        <v>699</v>
      </c>
      <c r="G162" s="49" t="s">
        <v>6544</v>
      </c>
      <c r="H162" s="60">
        <v>4</v>
      </c>
      <c r="I162" s="70" t="s">
        <v>457</v>
      </c>
      <c r="J162" s="63">
        <v>4</v>
      </c>
      <c r="K162" s="64" t="s">
        <v>700</v>
      </c>
      <c r="L162" s="62" t="s">
        <v>66</v>
      </c>
      <c r="M162" s="62" t="str">
        <f t="shared" si="16"/>
        <v>Hà Nội</v>
      </c>
      <c r="N162" s="65">
        <v>4</v>
      </c>
      <c r="O162" s="51">
        <v>39</v>
      </c>
      <c r="P162" s="66">
        <f t="shared" si="17"/>
        <v>1</v>
      </c>
      <c r="Q162" s="65" t="str">
        <f t="shared" si="18"/>
        <v/>
      </c>
    </row>
    <row r="163" spans="1:17" ht="29.25" customHeight="1">
      <c r="A163" s="57">
        <v>68</v>
      </c>
      <c r="B163" s="58" t="s">
        <v>701</v>
      </c>
      <c r="C163" s="57">
        <f t="shared" si="19"/>
        <v>162</v>
      </c>
      <c r="D163" s="60">
        <f t="shared" si="20"/>
        <v>17</v>
      </c>
      <c r="E163" s="61" t="s">
        <v>702</v>
      </c>
      <c r="F163" s="62" t="s">
        <v>703</v>
      </c>
      <c r="G163" s="49" t="s">
        <v>6545</v>
      </c>
      <c r="H163" s="60">
        <v>4</v>
      </c>
      <c r="I163" s="60" t="s">
        <v>59</v>
      </c>
      <c r="J163" s="63">
        <v>4</v>
      </c>
      <c r="K163" s="64" t="s">
        <v>173</v>
      </c>
      <c r="L163" s="62" t="s">
        <v>51</v>
      </c>
      <c r="M163" s="62" t="str">
        <f t="shared" si="16"/>
        <v>Hà Nội</v>
      </c>
      <c r="N163" s="65">
        <v>3</v>
      </c>
      <c r="O163" s="51">
        <v>19</v>
      </c>
      <c r="P163" s="66">
        <f t="shared" si="17"/>
        <v>1</v>
      </c>
      <c r="Q163" s="65" t="str">
        <f t="shared" si="18"/>
        <v/>
      </c>
    </row>
    <row r="164" spans="1:17" ht="29.25" customHeight="1">
      <c r="A164" s="57">
        <v>255</v>
      </c>
      <c r="B164" s="58" t="s">
        <v>704</v>
      </c>
      <c r="C164" s="57">
        <f t="shared" si="19"/>
        <v>163</v>
      </c>
      <c r="D164" s="60">
        <f t="shared" si="20"/>
        <v>18</v>
      </c>
      <c r="E164" s="61" t="s">
        <v>705</v>
      </c>
      <c r="F164" s="62" t="s">
        <v>706</v>
      </c>
      <c r="G164" s="49" t="s">
        <v>6546</v>
      </c>
      <c r="H164" s="60">
        <v>4</v>
      </c>
      <c r="I164" s="70" t="s">
        <v>7819</v>
      </c>
      <c r="J164" s="63">
        <v>4</v>
      </c>
      <c r="K164" s="64" t="s">
        <v>358</v>
      </c>
      <c r="L164" s="62" t="s">
        <v>24</v>
      </c>
      <c r="M164" s="62" t="str">
        <f t="shared" si="16"/>
        <v>Hà Nội</v>
      </c>
      <c r="N164" s="65">
        <v>1</v>
      </c>
      <c r="O164" s="51">
        <v>86</v>
      </c>
      <c r="P164" s="66">
        <f t="shared" si="17"/>
        <v>1</v>
      </c>
      <c r="Q164" s="65" t="str">
        <f t="shared" si="18"/>
        <v/>
      </c>
    </row>
    <row r="165" spans="1:17" ht="29.25" customHeight="1">
      <c r="A165" s="57">
        <v>254</v>
      </c>
      <c r="B165" s="58" t="s">
        <v>707</v>
      </c>
      <c r="C165" s="57">
        <f t="shared" si="19"/>
        <v>164</v>
      </c>
      <c r="D165" s="60">
        <f t="shared" si="20"/>
        <v>19</v>
      </c>
      <c r="E165" s="61" t="s">
        <v>705</v>
      </c>
      <c r="F165" s="62" t="s">
        <v>708</v>
      </c>
      <c r="G165" s="49" t="s">
        <v>6547</v>
      </c>
      <c r="H165" s="60">
        <v>4</v>
      </c>
      <c r="I165" s="60" t="s">
        <v>709</v>
      </c>
      <c r="J165" s="63">
        <v>4</v>
      </c>
      <c r="K165" s="64" t="s">
        <v>80</v>
      </c>
      <c r="L165" s="62" t="s">
        <v>24</v>
      </c>
      <c r="M165" s="62" t="str">
        <f t="shared" si="16"/>
        <v>Hà Nội</v>
      </c>
      <c r="N165" s="65">
        <v>1</v>
      </c>
      <c r="O165" s="51">
        <v>131</v>
      </c>
      <c r="P165" s="66">
        <f t="shared" si="17"/>
        <v>1</v>
      </c>
      <c r="Q165" s="65" t="str">
        <f t="shared" si="18"/>
        <v/>
      </c>
    </row>
    <row r="166" spans="1:17" ht="29.25" customHeight="1">
      <c r="A166" s="57">
        <v>71</v>
      </c>
      <c r="B166" s="58" t="s">
        <v>710</v>
      </c>
      <c r="C166" s="57">
        <f t="shared" si="19"/>
        <v>165</v>
      </c>
      <c r="D166" s="60">
        <f t="shared" si="20"/>
        <v>20</v>
      </c>
      <c r="E166" s="61" t="s">
        <v>705</v>
      </c>
      <c r="F166" s="62" t="s">
        <v>711</v>
      </c>
      <c r="G166" s="49" t="s">
        <v>6548</v>
      </c>
      <c r="H166" s="60">
        <v>4</v>
      </c>
      <c r="I166" s="60" t="s">
        <v>712</v>
      </c>
      <c r="J166" s="63">
        <v>4</v>
      </c>
      <c r="K166" s="64" t="s">
        <v>564</v>
      </c>
      <c r="L166" s="62" t="s">
        <v>51</v>
      </c>
      <c r="M166" s="62" t="str">
        <f t="shared" si="16"/>
        <v>Hà Nội</v>
      </c>
      <c r="N166" s="65">
        <v>3</v>
      </c>
      <c r="O166" s="51">
        <v>3</v>
      </c>
      <c r="P166" s="66">
        <f t="shared" si="17"/>
        <v>1</v>
      </c>
      <c r="Q166" s="65" t="str">
        <f t="shared" si="18"/>
        <v/>
      </c>
    </row>
    <row r="167" spans="1:17" ht="29.25" customHeight="1">
      <c r="A167" s="57">
        <v>256</v>
      </c>
      <c r="B167" s="58" t="s">
        <v>713</v>
      </c>
      <c r="C167" s="57">
        <f t="shared" si="19"/>
        <v>166</v>
      </c>
      <c r="D167" s="60">
        <f t="shared" si="20"/>
        <v>21</v>
      </c>
      <c r="E167" s="61" t="s">
        <v>714</v>
      </c>
      <c r="F167" s="62" t="s">
        <v>715</v>
      </c>
      <c r="G167" s="49" t="s">
        <v>6549</v>
      </c>
      <c r="H167" s="60">
        <v>4</v>
      </c>
      <c r="I167" s="70" t="s">
        <v>716</v>
      </c>
      <c r="J167" s="63">
        <v>4</v>
      </c>
      <c r="K167" s="64" t="s">
        <v>717</v>
      </c>
      <c r="L167" s="62" t="s">
        <v>24</v>
      </c>
      <c r="M167" s="62" t="str">
        <f t="shared" si="16"/>
        <v>Hà Nội</v>
      </c>
      <c r="N167" s="65">
        <v>1</v>
      </c>
      <c r="O167" s="51">
        <v>25</v>
      </c>
      <c r="P167" s="66">
        <f t="shared" si="17"/>
        <v>1</v>
      </c>
      <c r="Q167" s="65" t="str">
        <f t="shared" si="18"/>
        <v/>
      </c>
    </row>
    <row r="168" spans="1:17" ht="29.25" customHeight="1">
      <c r="A168" s="57">
        <v>257</v>
      </c>
      <c r="B168" s="58" t="s">
        <v>718</v>
      </c>
      <c r="C168" s="57">
        <f t="shared" si="19"/>
        <v>167</v>
      </c>
      <c r="D168" s="60">
        <f t="shared" si="20"/>
        <v>22</v>
      </c>
      <c r="E168" s="61" t="s">
        <v>719</v>
      </c>
      <c r="F168" s="62" t="s">
        <v>720</v>
      </c>
      <c r="G168" s="49" t="s">
        <v>6550</v>
      </c>
      <c r="H168" s="60">
        <v>4</v>
      </c>
      <c r="I168" s="79" t="s">
        <v>182</v>
      </c>
      <c r="J168" s="63">
        <v>4</v>
      </c>
      <c r="K168" s="64" t="s">
        <v>721</v>
      </c>
      <c r="L168" s="62" t="s">
        <v>42</v>
      </c>
      <c r="M168" s="62" t="str">
        <f t="shared" si="16"/>
        <v>Hà Nội</v>
      </c>
      <c r="N168" s="65">
        <v>1</v>
      </c>
      <c r="O168" s="51">
        <v>65</v>
      </c>
      <c r="P168" s="66">
        <f t="shared" si="17"/>
        <v>1</v>
      </c>
      <c r="Q168" s="65" t="str">
        <f t="shared" si="18"/>
        <v/>
      </c>
    </row>
    <row r="169" spans="1:17" ht="29.25" customHeight="1">
      <c r="A169" s="57">
        <v>112</v>
      </c>
      <c r="B169" s="58" t="s">
        <v>722</v>
      </c>
      <c r="C169" s="57">
        <f t="shared" si="19"/>
        <v>168</v>
      </c>
      <c r="D169" s="60">
        <f t="shared" si="20"/>
        <v>23</v>
      </c>
      <c r="E169" s="61" t="s">
        <v>1825</v>
      </c>
      <c r="F169" s="62" t="s">
        <v>723</v>
      </c>
      <c r="G169" s="49" t="s">
        <v>6551</v>
      </c>
      <c r="H169" s="60">
        <v>4</v>
      </c>
      <c r="I169" s="70" t="s">
        <v>7820</v>
      </c>
      <c r="J169" s="63">
        <v>4</v>
      </c>
      <c r="K169" s="64" t="s">
        <v>310</v>
      </c>
      <c r="L169" s="62" t="s">
        <v>31</v>
      </c>
      <c r="M169" s="62" t="str">
        <f t="shared" si="16"/>
        <v>Hà Nội</v>
      </c>
      <c r="N169" s="65">
        <v>4</v>
      </c>
      <c r="O169" s="51">
        <v>60</v>
      </c>
      <c r="P169" s="66">
        <f t="shared" si="17"/>
        <v>1</v>
      </c>
      <c r="Q169" s="65" t="str">
        <f t="shared" si="18"/>
        <v/>
      </c>
    </row>
    <row r="170" spans="1:17" ht="29.25" customHeight="1">
      <c r="A170" s="57">
        <v>52</v>
      </c>
      <c r="B170" s="58" t="s">
        <v>724</v>
      </c>
      <c r="C170" s="57">
        <f t="shared" si="19"/>
        <v>169</v>
      </c>
      <c r="D170" s="60">
        <f t="shared" si="20"/>
        <v>24</v>
      </c>
      <c r="E170" s="61" t="s">
        <v>725</v>
      </c>
      <c r="F170" s="62" t="s">
        <v>726</v>
      </c>
      <c r="G170" s="49" t="s">
        <v>6552</v>
      </c>
      <c r="H170" s="60">
        <v>4</v>
      </c>
      <c r="I170" s="60" t="s">
        <v>164</v>
      </c>
      <c r="J170" s="63">
        <v>4</v>
      </c>
      <c r="K170" s="64" t="s">
        <v>727</v>
      </c>
      <c r="L170" s="62" t="s">
        <v>728</v>
      </c>
      <c r="M170" s="62" t="str">
        <f t="shared" si="16"/>
        <v>Hà Nội</v>
      </c>
      <c r="N170" s="65">
        <v>2</v>
      </c>
      <c r="O170" s="51">
        <v>23</v>
      </c>
      <c r="P170" s="66">
        <f t="shared" si="17"/>
        <v>1</v>
      </c>
      <c r="Q170" s="65" t="str">
        <f t="shared" si="18"/>
        <v/>
      </c>
    </row>
    <row r="171" spans="1:17" ht="29.25" customHeight="1">
      <c r="A171" s="57">
        <v>73</v>
      </c>
      <c r="B171" s="58" t="s">
        <v>729</v>
      </c>
      <c r="C171" s="57">
        <f t="shared" si="19"/>
        <v>170</v>
      </c>
      <c r="D171" s="60">
        <f t="shared" si="20"/>
        <v>25</v>
      </c>
      <c r="E171" s="61" t="s">
        <v>730</v>
      </c>
      <c r="F171" s="62" t="s">
        <v>731</v>
      </c>
      <c r="G171" s="49" t="s">
        <v>6553</v>
      </c>
      <c r="H171" s="60">
        <v>4</v>
      </c>
      <c r="I171" s="60" t="s">
        <v>732</v>
      </c>
      <c r="J171" s="63">
        <v>4</v>
      </c>
      <c r="K171" s="64" t="s">
        <v>173</v>
      </c>
      <c r="L171" s="62" t="s">
        <v>51</v>
      </c>
      <c r="M171" s="62" t="str">
        <f t="shared" si="16"/>
        <v>Hà Nội</v>
      </c>
      <c r="N171" s="65">
        <v>3</v>
      </c>
      <c r="O171" s="51">
        <v>4</v>
      </c>
      <c r="P171" s="66">
        <f t="shared" si="17"/>
        <v>1</v>
      </c>
      <c r="Q171" s="65" t="str">
        <f t="shared" si="18"/>
        <v/>
      </c>
    </row>
    <row r="172" spans="1:17" ht="29.25" customHeight="1">
      <c r="A172" s="57">
        <v>263</v>
      </c>
      <c r="B172" s="58" t="s">
        <v>733</v>
      </c>
      <c r="C172" s="57">
        <f t="shared" si="19"/>
        <v>171</v>
      </c>
      <c r="D172" s="60">
        <f t="shared" si="20"/>
        <v>26</v>
      </c>
      <c r="E172" s="61" t="s">
        <v>734</v>
      </c>
      <c r="F172" s="62" t="s">
        <v>735</v>
      </c>
      <c r="G172" s="49" t="s">
        <v>6554</v>
      </c>
      <c r="H172" s="60">
        <v>4</v>
      </c>
      <c r="I172" s="70" t="s">
        <v>736</v>
      </c>
      <c r="J172" s="63">
        <v>4</v>
      </c>
      <c r="K172" s="64" t="s">
        <v>183</v>
      </c>
      <c r="L172" s="62" t="s">
        <v>24</v>
      </c>
      <c r="M172" s="62" t="str">
        <f t="shared" si="16"/>
        <v>Hà Nội</v>
      </c>
      <c r="N172" s="65">
        <v>1</v>
      </c>
      <c r="O172" s="51">
        <v>29</v>
      </c>
      <c r="P172" s="66">
        <f t="shared" si="17"/>
        <v>1</v>
      </c>
      <c r="Q172" s="65" t="str">
        <f t="shared" si="18"/>
        <v/>
      </c>
    </row>
    <row r="173" spans="1:17" ht="29.25" customHeight="1">
      <c r="A173" s="57">
        <v>75</v>
      </c>
      <c r="B173" s="58" t="s">
        <v>737</v>
      </c>
      <c r="C173" s="57">
        <f t="shared" si="19"/>
        <v>172</v>
      </c>
      <c r="D173" s="60">
        <f t="shared" si="20"/>
        <v>27</v>
      </c>
      <c r="E173" s="61" t="s">
        <v>738</v>
      </c>
      <c r="F173" s="62" t="s">
        <v>739</v>
      </c>
      <c r="G173" s="49" t="s">
        <v>6555</v>
      </c>
      <c r="H173" s="60">
        <v>4</v>
      </c>
      <c r="I173" s="70" t="s">
        <v>5464</v>
      </c>
      <c r="J173" s="63">
        <v>4</v>
      </c>
      <c r="K173" s="64" t="s">
        <v>740</v>
      </c>
      <c r="L173" s="62" t="s">
        <v>51</v>
      </c>
      <c r="M173" s="62" t="str">
        <f t="shared" si="16"/>
        <v>Hà Nội</v>
      </c>
      <c r="N173" s="65">
        <v>3</v>
      </c>
      <c r="O173" s="51">
        <v>14</v>
      </c>
      <c r="P173" s="66">
        <f t="shared" si="17"/>
        <v>1</v>
      </c>
      <c r="Q173" s="65" t="str">
        <f t="shared" si="18"/>
        <v/>
      </c>
    </row>
    <row r="174" spans="1:17" ht="29.25" customHeight="1">
      <c r="A174" s="57">
        <v>267</v>
      </c>
      <c r="B174" s="58" t="s">
        <v>741</v>
      </c>
      <c r="C174" s="57">
        <f t="shared" si="19"/>
        <v>173</v>
      </c>
      <c r="D174" s="60">
        <f t="shared" si="20"/>
        <v>28</v>
      </c>
      <c r="E174" s="61" t="s">
        <v>742</v>
      </c>
      <c r="F174" s="62" t="s">
        <v>743</v>
      </c>
      <c r="G174" s="49" t="s">
        <v>6556</v>
      </c>
      <c r="H174" s="60">
        <v>4</v>
      </c>
      <c r="I174" s="60" t="s">
        <v>281</v>
      </c>
      <c r="J174" s="63">
        <v>4</v>
      </c>
      <c r="K174" s="64" t="s">
        <v>532</v>
      </c>
      <c r="L174" s="62" t="s">
        <v>24</v>
      </c>
      <c r="M174" s="62" t="str">
        <f t="shared" si="16"/>
        <v>Hà Nội</v>
      </c>
      <c r="N174" s="65">
        <v>1</v>
      </c>
      <c r="O174" s="51">
        <v>23</v>
      </c>
      <c r="P174" s="66">
        <f t="shared" si="17"/>
        <v>1</v>
      </c>
      <c r="Q174" s="65" t="str">
        <f t="shared" si="18"/>
        <v/>
      </c>
    </row>
    <row r="175" spans="1:17" ht="29.25" customHeight="1">
      <c r="A175" s="57">
        <v>268</v>
      </c>
      <c r="B175" s="58" t="s">
        <v>744</v>
      </c>
      <c r="C175" s="57">
        <f t="shared" si="19"/>
        <v>174</v>
      </c>
      <c r="D175" s="60">
        <f t="shared" si="20"/>
        <v>29</v>
      </c>
      <c r="E175" s="61" t="s">
        <v>745</v>
      </c>
      <c r="F175" s="62" t="s">
        <v>746</v>
      </c>
      <c r="G175" s="49" t="s">
        <v>6557</v>
      </c>
      <c r="H175" s="60">
        <v>4</v>
      </c>
      <c r="I175" s="60" t="s">
        <v>747</v>
      </c>
      <c r="J175" s="63">
        <v>4</v>
      </c>
      <c r="K175" s="64" t="s">
        <v>89</v>
      </c>
      <c r="L175" s="62" t="s">
        <v>23</v>
      </c>
      <c r="M175" s="62" t="str">
        <f t="shared" si="16"/>
        <v>Hà Nội</v>
      </c>
      <c r="N175" s="65">
        <v>1</v>
      </c>
      <c r="O175" s="51">
        <v>82</v>
      </c>
      <c r="P175" s="66">
        <f t="shared" si="17"/>
        <v>1</v>
      </c>
      <c r="Q175" s="65" t="str">
        <f t="shared" si="18"/>
        <v/>
      </c>
    </row>
    <row r="176" spans="1:17" ht="29.25" customHeight="1">
      <c r="A176" s="57">
        <v>271</v>
      </c>
      <c r="B176" s="58" t="s">
        <v>748</v>
      </c>
      <c r="C176" s="57">
        <f t="shared" si="19"/>
        <v>175</v>
      </c>
      <c r="D176" s="60">
        <f t="shared" si="20"/>
        <v>30</v>
      </c>
      <c r="E176" s="61" t="s">
        <v>749</v>
      </c>
      <c r="F176" s="62" t="s">
        <v>750</v>
      </c>
      <c r="G176" s="49" t="s">
        <v>6558</v>
      </c>
      <c r="H176" s="60">
        <v>4</v>
      </c>
      <c r="I176" s="70" t="s">
        <v>751</v>
      </c>
      <c r="J176" s="63">
        <v>4</v>
      </c>
      <c r="K176" s="64" t="s">
        <v>532</v>
      </c>
      <c r="L176" s="62" t="s">
        <v>24</v>
      </c>
      <c r="M176" s="62" t="str">
        <f t="shared" si="16"/>
        <v>Hà Nội</v>
      </c>
      <c r="N176" s="65">
        <v>1</v>
      </c>
      <c r="O176" s="51">
        <v>8</v>
      </c>
      <c r="P176" s="66">
        <f t="shared" si="17"/>
        <v>1</v>
      </c>
      <c r="Q176" s="65" t="str">
        <f t="shared" si="18"/>
        <v/>
      </c>
    </row>
    <row r="177" spans="1:17" ht="29.25" customHeight="1">
      <c r="A177" s="57">
        <v>272</v>
      </c>
      <c r="B177" s="58" t="s">
        <v>752</v>
      </c>
      <c r="C177" s="57">
        <f t="shared" si="19"/>
        <v>176</v>
      </c>
      <c r="D177" s="60">
        <f t="shared" si="20"/>
        <v>31</v>
      </c>
      <c r="E177" s="61" t="s">
        <v>753</v>
      </c>
      <c r="F177" s="62" t="s">
        <v>754</v>
      </c>
      <c r="G177" s="49" t="s">
        <v>6559</v>
      </c>
      <c r="H177" s="60">
        <v>4</v>
      </c>
      <c r="I177" s="70" t="s">
        <v>74</v>
      </c>
      <c r="J177" s="63">
        <v>4</v>
      </c>
      <c r="K177" s="64" t="s">
        <v>532</v>
      </c>
      <c r="L177" s="62" t="s">
        <v>24</v>
      </c>
      <c r="M177" s="62" t="str">
        <f t="shared" si="16"/>
        <v>Hà Nội</v>
      </c>
      <c r="N177" s="65">
        <v>1</v>
      </c>
      <c r="O177" s="51">
        <v>99</v>
      </c>
      <c r="P177" s="66">
        <f t="shared" si="17"/>
        <v>1</v>
      </c>
      <c r="Q177" s="65" t="str">
        <f t="shared" si="18"/>
        <v/>
      </c>
    </row>
    <row r="178" spans="1:17" ht="29.25" customHeight="1">
      <c r="A178" s="57">
        <v>274</v>
      </c>
      <c r="B178" s="58" t="s">
        <v>755</v>
      </c>
      <c r="C178" s="57">
        <f t="shared" si="19"/>
        <v>177</v>
      </c>
      <c r="D178" s="60">
        <f t="shared" si="20"/>
        <v>32</v>
      </c>
      <c r="E178" s="61" t="s">
        <v>756</v>
      </c>
      <c r="F178" s="62" t="s">
        <v>757</v>
      </c>
      <c r="G178" s="49" t="s">
        <v>6560</v>
      </c>
      <c r="H178" s="60">
        <v>4</v>
      </c>
      <c r="I178" s="70" t="s">
        <v>7821</v>
      </c>
      <c r="J178" s="63">
        <v>4</v>
      </c>
      <c r="K178" s="64" t="s">
        <v>758</v>
      </c>
      <c r="L178" s="62" t="s">
        <v>42</v>
      </c>
      <c r="M178" s="62" t="str">
        <f t="shared" si="16"/>
        <v>Hà Nội</v>
      </c>
      <c r="N178" s="65">
        <v>1</v>
      </c>
      <c r="O178" s="51">
        <v>38</v>
      </c>
      <c r="P178" s="66">
        <f t="shared" si="17"/>
        <v>1</v>
      </c>
      <c r="Q178" s="65" t="str">
        <f t="shared" si="18"/>
        <v/>
      </c>
    </row>
    <row r="179" spans="1:17" ht="29.25" customHeight="1">
      <c r="A179" s="57">
        <v>120</v>
      </c>
      <c r="B179" s="58" t="s">
        <v>759</v>
      </c>
      <c r="C179" s="57">
        <f t="shared" si="19"/>
        <v>178</v>
      </c>
      <c r="D179" s="60">
        <f t="shared" si="20"/>
        <v>33</v>
      </c>
      <c r="E179" s="61" t="s">
        <v>760</v>
      </c>
      <c r="F179" s="62" t="s">
        <v>761</v>
      </c>
      <c r="G179" s="49" t="s">
        <v>6561</v>
      </c>
      <c r="H179" s="60">
        <v>4</v>
      </c>
      <c r="I179" s="60" t="s">
        <v>255</v>
      </c>
      <c r="J179" s="63">
        <v>4</v>
      </c>
      <c r="K179" s="64" t="s">
        <v>178</v>
      </c>
      <c r="L179" s="62" t="s">
        <v>31</v>
      </c>
      <c r="M179" s="62" t="str">
        <f t="shared" si="16"/>
        <v>Hà Nội</v>
      </c>
      <c r="N179" s="65">
        <v>4</v>
      </c>
      <c r="O179" s="51">
        <v>56</v>
      </c>
      <c r="P179" s="66">
        <f t="shared" si="17"/>
        <v>1</v>
      </c>
      <c r="Q179" s="65" t="str">
        <f t="shared" si="18"/>
        <v/>
      </c>
    </row>
    <row r="180" spans="1:17" ht="29.25" customHeight="1">
      <c r="A180" s="57">
        <v>55</v>
      </c>
      <c r="B180" s="58" t="s">
        <v>762</v>
      </c>
      <c r="C180" s="57">
        <f t="shared" si="19"/>
        <v>179</v>
      </c>
      <c r="D180" s="60">
        <f t="shared" si="20"/>
        <v>34</v>
      </c>
      <c r="E180" s="61" t="s">
        <v>763</v>
      </c>
      <c r="F180" s="62" t="s">
        <v>764</v>
      </c>
      <c r="G180" s="49" t="s">
        <v>6562</v>
      </c>
      <c r="H180" s="60">
        <v>4</v>
      </c>
      <c r="I180" s="60" t="s">
        <v>290</v>
      </c>
      <c r="J180" s="63">
        <v>4</v>
      </c>
      <c r="K180" s="64" t="s">
        <v>251</v>
      </c>
      <c r="L180" s="62" t="s">
        <v>17</v>
      </c>
      <c r="M180" s="62" t="str">
        <f t="shared" si="16"/>
        <v>Hà Nội</v>
      </c>
      <c r="N180" s="65">
        <v>2</v>
      </c>
      <c r="O180" s="51">
        <v>19</v>
      </c>
      <c r="P180" s="66">
        <f t="shared" si="17"/>
        <v>1</v>
      </c>
      <c r="Q180" s="65" t="str">
        <f t="shared" si="18"/>
        <v/>
      </c>
    </row>
    <row r="181" spans="1:17" ht="29.25" customHeight="1">
      <c r="A181" s="57">
        <v>286</v>
      </c>
      <c r="B181" s="58" t="s">
        <v>765</v>
      </c>
      <c r="C181" s="57">
        <f t="shared" si="19"/>
        <v>180</v>
      </c>
      <c r="D181" s="60">
        <f t="shared" si="20"/>
        <v>35</v>
      </c>
      <c r="E181" s="61" t="s">
        <v>766</v>
      </c>
      <c r="F181" s="62" t="s">
        <v>767</v>
      </c>
      <c r="G181" s="49" t="s">
        <v>6563</v>
      </c>
      <c r="H181" s="60">
        <v>4</v>
      </c>
      <c r="I181" s="70" t="s">
        <v>5502</v>
      </c>
      <c r="J181" s="63">
        <v>4</v>
      </c>
      <c r="K181" s="64" t="s">
        <v>386</v>
      </c>
      <c r="L181" s="62" t="s">
        <v>42</v>
      </c>
      <c r="M181" s="62" t="str">
        <f t="shared" si="16"/>
        <v>Hà Nội</v>
      </c>
      <c r="N181" s="65">
        <v>1</v>
      </c>
      <c r="O181" s="51">
        <v>108</v>
      </c>
      <c r="P181" s="66">
        <f t="shared" si="17"/>
        <v>1</v>
      </c>
      <c r="Q181" s="65" t="str">
        <f t="shared" si="18"/>
        <v/>
      </c>
    </row>
    <row r="182" spans="1:17" ht="29.25" customHeight="1">
      <c r="A182" s="57">
        <v>125</v>
      </c>
      <c r="B182" s="58" t="s">
        <v>768</v>
      </c>
      <c r="C182" s="57">
        <f t="shared" si="19"/>
        <v>181</v>
      </c>
      <c r="D182" s="60">
        <f t="shared" si="20"/>
        <v>36</v>
      </c>
      <c r="E182" s="61" t="s">
        <v>769</v>
      </c>
      <c r="F182" s="62" t="s">
        <v>770</v>
      </c>
      <c r="G182" s="49" t="s">
        <v>6564</v>
      </c>
      <c r="H182" s="60">
        <v>4</v>
      </c>
      <c r="I182" s="70" t="s">
        <v>771</v>
      </c>
      <c r="J182" s="63">
        <v>4</v>
      </c>
      <c r="K182" s="64" t="s">
        <v>60</v>
      </c>
      <c r="L182" s="62" t="s">
        <v>66</v>
      </c>
      <c r="M182" s="62" t="str">
        <f t="shared" si="16"/>
        <v>Hà Nội</v>
      </c>
      <c r="N182" s="65">
        <v>4</v>
      </c>
      <c r="O182" s="51">
        <v>14</v>
      </c>
      <c r="P182" s="66">
        <f t="shared" si="17"/>
        <v>1</v>
      </c>
      <c r="Q182" s="65" t="str">
        <f t="shared" si="18"/>
        <v/>
      </c>
    </row>
    <row r="183" spans="1:17" ht="29.25" customHeight="1">
      <c r="A183" s="57">
        <v>126</v>
      </c>
      <c r="B183" s="58" t="s">
        <v>772</v>
      </c>
      <c r="C183" s="57">
        <f t="shared" si="19"/>
        <v>182</v>
      </c>
      <c r="D183" s="60">
        <f t="shared" si="20"/>
        <v>37</v>
      </c>
      <c r="E183" s="61" t="s">
        <v>773</v>
      </c>
      <c r="F183" s="62" t="s">
        <v>774</v>
      </c>
      <c r="G183" s="49" t="s">
        <v>6565</v>
      </c>
      <c r="H183" s="60">
        <v>4</v>
      </c>
      <c r="I183" s="70" t="s">
        <v>775</v>
      </c>
      <c r="J183" s="63">
        <v>4</v>
      </c>
      <c r="K183" s="64" t="s">
        <v>65</v>
      </c>
      <c r="L183" s="62" t="s">
        <v>66</v>
      </c>
      <c r="M183" s="62" t="str">
        <f t="shared" si="16"/>
        <v>Hà Nội</v>
      </c>
      <c r="N183" s="65">
        <v>4</v>
      </c>
      <c r="O183" s="51">
        <v>32</v>
      </c>
      <c r="P183" s="66">
        <f t="shared" si="17"/>
        <v>1</v>
      </c>
      <c r="Q183" s="65" t="str">
        <f t="shared" si="18"/>
        <v/>
      </c>
    </row>
    <row r="184" spans="1:17" ht="29.25" customHeight="1">
      <c r="A184" s="57">
        <v>291</v>
      </c>
      <c r="B184" s="58" t="s">
        <v>776</v>
      </c>
      <c r="C184" s="57">
        <f t="shared" si="19"/>
        <v>183</v>
      </c>
      <c r="D184" s="60">
        <f t="shared" si="20"/>
        <v>38</v>
      </c>
      <c r="E184" s="61" t="s">
        <v>777</v>
      </c>
      <c r="F184" s="62" t="s">
        <v>778</v>
      </c>
      <c r="G184" s="49" t="s">
        <v>6566</v>
      </c>
      <c r="H184" s="60">
        <v>4</v>
      </c>
      <c r="I184" s="60" t="s">
        <v>779</v>
      </c>
      <c r="J184" s="63">
        <v>4</v>
      </c>
      <c r="K184" s="64" t="s">
        <v>532</v>
      </c>
      <c r="L184" s="62" t="s">
        <v>24</v>
      </c>
      <c r="M184" s="62" t="str">
        <f t="shared" si="16"/>
        <v>Hà Nội</v>
      </c>
      <c r="N184" s="65">
        <v>1</v>
      </c>
      <c r="O184" s="51">
        <v>75</v>
      </c>
      <c r="P184" s="66">
        <f t="shared" si="17"/>
        <v>1</v>
      </c>
      <c r="Q184" s="65" t="str">
        <f t="shared" si="18"/>
        <v/>
      </c>
    </row>
    <row r="185" spans="1:17" ht="29.25" customHeight="1">
      <c r="A185" s="57">
        <v>129</v>
      </c>
      <c r="B185" s="58" t="s">
        <v>780</v>
      </c>
      <c r="C185" s="57">
        <f t="shared" si="19"/>
        <v>184</v>
      </c>
      <c r="D185" s="60">
        <f t="shared" si="20"/>
        <v>39</v>
      </c>
      <c r="E185" s="61" t="s">
        <v>781</v>
      </c>
      <c r="F185" s="62" t="s">
        <v>782</v>
      </c>
      <c r="G185" s="49" t="s">
        <v>6567</v>
      </c>
      <c r="H185" s="60">
        <v>4</v>
      </c>
      <c r="I185" s="60" t="s">
        <v>578</v>
      </c>
      <c r="J185" s="63">
        <v>4</v>
      </c>
      <c r="K185" s="64" t="s">
        <v>178</v>
      </c>
      <c r="L185" s="62" t="s">
        <v>31</v>
      </c>
      <c r="M185" s="62" t="str">
        <f t="shared" si="16"/>
        <v>Hà Nội</v>
      </c>
      <c r="N185" s="65">
        <v>4</v>
      </c>
      <c r="O185" s="51">
        <v>15</v>
      </c>
      <c r="P185" s="66">
        <f t="shared" si="17"/>
        <v>1</v>
      </c>
      <c r="Q185" s="65" t="str">
        <f t="shared" si="18"/>
        <v/>
      </c>
    </row>
    <row r="186" spans="1:17" ht="29.25" customHeight="1">
      <c r="A186" s="57">
        <v>57</v>
      </c>
      <c r="B186" s="58" t="s">
        <v>783</v>
      </c>
      <c r="C186" s="57">
        <f t="shared" si="19"/>
        <v>185</v>
      </c>
      <c r="D186" s="60">
        <f t="shared" si="20"/>
        <v>40</v>
      </c>
      <c r="E186" s="61" t="s">
        <v>784</v>
      </c>
      <c r="F186" s="62" t="s">
        <v>785</v>
      </c>
      <c r="G186" s="49" t="s">
        <v>6568</v>
      </c>
      <c r="H186" s="60">
        <v>4</v>
      </c>
      <c r="I186" s="60" t="s">
        <v>786</v>
      </c>
      <c r="J186" s="63">
        <v>4</v>
      </c>
      <c r="K186" s="64" t="s">
        <v>16</v>
      </c>
      <c r="L186" s="62" t="s">
        <v>17</v>
      </c>
      <c r="M186" s="62" t="str">
        <f t="shared" si="16"/>
        <v>Hà Nội</v>
      </c>
      <c r="N186" s="65">
        <v>2</v>
      </c>
      <c r="O186" s="51">
        <v>3</v>
      </c>
      <c r="P186" s="66">
        <f t="shared" si="17"/>
        <v>1</v>
      </c>
      <c r="Q186" s="65" t="str">
        <f t="shared" si="18"/>
        <v/>
      </c>
    </row>
    <row r="187" spans="1:17" ht="29.25" customHeight="1">
      <c r="A187" s="57">
        <v>84</v>
      </c>
      <c r="B187" s="58" t="s">
        <v>787</v>
      </c>
      <c r="C187" s="57">
        <f t="shared" si="19"/>
        <v>186</v>
      </c>
      <c r="D187" s="60">
        <f t="shared" si="20"/>
        <v>41</v>
      </c>
      <c r="E187" s="61" t="s">
        <v>788</v>
      </c>
      <c r="F187" s="62" t="s">
        <v>789</v>
      </c>
      <c r="G187" s="49" t="s">
        <v>6569</v>
      </c>
      <c r="H187" s="60">
        <v>4</v>
      </c>
      <c r="I187" s="60" t="s">
        <v>672</v>
      </c>
      <c r="J187" s="63">
        <v>4</v>
      </c>
      <c r="K187" s="64" t="s">
        <v>50</v>
      </c>
      <c r="L187" s="62" t="s">
        <v>51</v>
      </c>
      <c r="M187" s="62" t="str">
        <f t="shared" si="16"/>
        <v>Hà Nội</v>
      </c>
      <c r="N187" s="65">
        <v>3</v>
      </c>
      <c r="O187" s="51">
        <v>20</v>
      </c>
      <c r="P187" s="66">
        <f t="shared" si="17"/>
        <v>1</v>
      </c>
      <c r="Q187" s="65" t="str">
        <f t="shared" si="18"/>
        <v/>
      </c>
    </row>
    <row r="188" spans="1:17" ht="29.25" customHeight="1">
      <c r="A188" s="57">
        <v>296</v>
      </c>
      <c r="B188" s="58" t="s">
        <v>790</v>
      </c>
      <c r="C188" s="57">
        <f t="shared" si="19"/>
        <v>187</v>
      </c>
      <c r="D188" s="60">
        <f t="shared" si="20"/>
        <v>42</v>
      </c>
      <c r="E188" s="61" t="s">
        <v>791</v>
      </c>
      <c r="F188" s="62" t="s">
        <v>792</v>
      </c>
      <c r="G188" s="49" t="s">
        <v>6570</v>
      </c>
      <c r="H188" s="60">
        <v>4</v>
      </c>
      <c r="I188" s="70" t="s">
        <v>793</v>
      </c>
      <c r="J188" s="63">
        <v>4</v>
      </c>
      <c r="K188" s="64" t="s">
        <v>217</v>
      </c>
      <c r="L188" s="62" t="s">
        <v>24</v>
      </c>
      <c r="M188" s="62" t="str">
        <f t="shared" si="16"/>
        <v>Hà Nội</v>
      </c>
      <c r="N188" s="65">
        <v>1</v>
      </c>
      <c r="O188" s="51">
        <v>9</v>
      </c>
      <c r="P188" s="66">
        <f t="shared" si="17"/>
        <v>1</v>
      </c>
      <c r="Q188" s="65" t="str">
        <f t="shared" si="18"/>
        <v/>
      </c>
    </row>
    <row r="189" spans="1:17" ht="29.25" customHeight="1">
      <c r="A189" s="57">
        <v>133</v>
      </c>
      <c r="B189" s="58" t="s">
        <v>794</v>
      </c>
      <c r="C189" s="57">
        <f t="shared" si="19"/>
        <v>188</v>
      </c>
      <c r="D189" s="60">
        <f t="shared" si="20"/>
        <v>43</v>
      </c>
      <c r="E189" s="61" t="s">
        <v>795</v>
      </c>
      <c r="F189" s="62" t="s">
        <v>796</v>
      </c>
      <c r="G189" s="49" t="s">
        <v>6571</v>
      </c>
      <c r="H189" s="60">
        <v>4</v>
      </c>
      <c r="I189" s="70" t="s">
        <v>536</v>
      </c>
      <c r="J189" s="63">
        <v>4</v>
      </c>
      <c r="K189" s="64" t="s">
        <v>60</v>
      </c>
      <c r="L189" s="62" t="s">
        <v>66</v>
      </c>
      <c r="M189" s="62" t="str">
        <f t="shared" si="16"/>
        <v>Hà Nội</v>
      </c>
      <c r="N189" s="65">
        <v>4</v>
      </c>
      <c r="O189" s="51">
        <v>33</v>
      </c>
      <c r="P189" s="66">
        <f t="shared" si="17"/>
        <v>1</v>
      </c>
      <c r="Q189" s="65" t="str">
        <f t="shared" si="18"/>
        <v/>
      </c>
    </row>
    <row r="190" spans="1:17" ht="29.25" customHeight="1">
      <c r="A190" s="57">
        <v>59</v>
      </c>
      <c r="B190" s="58" t="s">
        <v>797</v>
      </c>
      <c r="C190" s="57">
        <f t="shared" si="19"/>
        <v>189</v>
      </c>
      <c r="D190" s="60">
        <f t="shared" si="20"/>
        <v>44</v>
      </c>
      <c r="E190" s="61" t="s">
        <v>798</v>
      </c>
      <c r="F190" s="62" t="s">
        <v>799</v>
      </c>
      <c r="G190" s="49" t="s">
        <v>6572</v>
      </c>
      <c r="H190" s="60">
        <v>4</v>
      </c>
      <c r="I190" s="60" t="s">
        <v>164</v>
      </c>
      <c r="J190" s="63">
        <v>4</v>
      </c>
      <c r="K190" s="64" t="s">
        <v>301</v>
      </c>
      <c r="L190" s="62" t="s">
        <v>302</v>
      </c>
      <c r="M190" s="62" t="str">
        <f t="shared" si="16"/>
        <v>Hà Nội</v>
      </c>
      <c r="N190" s="65">
        <v>2</v>
      </c>
      <c r="O190" s="51">
        <v>20</v>
      </c>
      <c r="P190" s="66">
        <f t="shared" si="17"/>
        <v>1</v>
      </c>
      <c r="Q190" s="65" t="str">
        <f t="shared" si="18"/>
        <v/>
      </c>
    </row>
    <row r="191" spans="1:17" ht="29.25" customHeight="1">
      <c r="A191" s="57">
        <v>297</v>
      </c>
      <c r="B191" s="58" t="s">
        <v>800</v>
      </c>
      <c r="C191" s="57">
        <f t="shared" si="19"/>
        <v>190</v>
      </c>
      <c r="D191" s="60">
        <f t="shared" si="20"/>
        <v>45</v>
      </c>
      <c r="E191" s="61" t="s">
        <v>801</v>
      </c>
      <c r="F191" s="62" t="s">
        <v>802</v>
      </c>
      <c r="G191" s="49" t="s">
        <v>6573</v>
      </c>
      <c r="H191" s="60">
        <v>4</v>
      </c>
      <c r="I191" s="70" t="s">
        <v>803</v>
      </c>
      <c r="J191" s="63">
        <v>4</v>
      </c>
      <c r="K191" s="64" t="s">
        <v>532</v>
      </c>
      <c r="L191" s="62" t="s">
        <v>24</v>
      </c>
      <c r="M191" s="62" t="str">
        <f t="shared" si="16"/>
        <v>Hà Nội</v>
      </c>
      <c r="N191" s="65">
        <v>1</v>
      </c>
      <c r="O191" s="51">
        <v>87</v>
      </c>
      <c r="P191" s="66">
        <f t="shared" si="17"/>
        <v>1</v>
      </c>
      <c r="Q191" s="65" t="str">
        <f t="shared" si="18"/>
        <v/>
      </c>
    </row>
    <row r="192" spans="1:17" ht="29.25" customHeight="1">
      <c r="A192" s="57">
        <v>62</v>
      </c>
      <c r="B192" s="58" t="s">
        <v>804</v>
      </c>
      <c r="C192" s="57">
        <f t="shared" si="19"/>
        <v>191</v>
      </c>
      <c r="D192" s="60">
        <f t="shared" si="20"/>
        <v>46</v>
      </c>
      <c r="E192" s="61" t="s">
        <v>805</v>
      </c>
      <c r="F192" s="62" t="s">
        <v>806</v>
      </c>
      <c r="G192" s="49" t="s">
        <v>6574</v>
      </c>
      <c r="H192" s="60">
        <v>4</v>
      </c>
      <c r="I192" s="60" t="s">
        <v>807</v>
      </c>
      <c r="J192" s="63">
        <v>4</v>
      </c>
      <c r="K192" s="64" t="s">
        <v>727</v>
      </c>
      <c r="L192" s="62" t="s">
        <v>728</v>
      </c>
      <c r="M192" s="62" t="str">
        <f t="shared" si="16"/>
        <v>Hà Nội</v>
      </c>
      <c r="N192" s="65">
        <v>2</v>
      </c>
      <c r="O192" s="51">
        <v>24</v>
      </c>
      <c r="P192" s="66">
        <f t="shared" si="17"/>
        <v>1</v>
      </c>
      <c r="Q192" s="65" t="str">
        <f t="shared" si="18"/>
        <v/>
      </c>
    </row>
    <row r="193" spans="1:17" ht="29.25" customHeight="1">
      <c r="A193" s="57">
        <v>134</v>
      </c>
      <c r="B193" s="58" t="s">
        <v>808</v>
      </c>
      <c r="C193" s="57">
        <f t="shared" si="19"/>
        <v>192</v>
      </c>
      <c r="D193" s="60">
        <f t="shared" si="20"/>
        <v>47</v>
      </c>
      <c r="E193" s="61" t="s">
        <v>809</v>
      </c>
      <c r="F193" s="62" t="s">
        <v>810</v>
      </c>
      <c r="G193" s="49" t="s">
        <v>6575</v>
      </c>
      <c r="H193" s="60">
        <v>4</v>
      </c>
      <c r="I193" s="70" t="s">
        <v>811</v>
      </c>
      <c r="J193" s="63">
        <v>4</v>
      </c>
      <c r="K193" s="64" t="s">
        <v>60</v>
      </c>
      <c r="L193" s="62" t="s">
        <v>812</v>
      </c>
      <c r="M193" s="62" t="str">
        <f t="shared" si="16"/>
        <v>Hà Nội</v>
      </c>
      <c r="N193" s="65">
        <v>4</v>
      </c>
      <c r="O193" s="51">
        <v>40</v>
      </c>
      <c r="P193" s="66">
        <f t="shared" si="17"/>
        <v>1</v>
      </c>
      <c r="Q193" s="65" t="str">
        <f t="shared" si="18"/>
        <v/>
      </c>
    </row>
    <row r="194" spans="1:17" ht="29.25" customHeight="1">
      <c r="A194" s="57">
        <v>136</v>
      </c>
      <c r="B194" s="58" t="s">
        <v>813</v>
      </c>
      <c r="C194" s="57">
        <f t="shared" si="19"/>
        <v>193</v>
      </c>
      <c r="D194" s="60">
        <f t="shared" si="20"/>
        <v>48</v>
      </c>
      <c r="E194" s="61" t="s">
        <v>814</v>
      </c>
      <c r="F194" s="62" t="s">
        <v>815</v>
      </c>
      <c r="G194" s="49" t="s">
        <v>6576</v>
      </c>
      <c r="H194" s="60">
        <v>4</v>
      </c>
      <c r="I194" s="70" t="s">
        <v>816</v>
      </c>
      <c r="J194" s="63">
        <v>4</v>
      </c>
      <c r="K194" s="64" t="s">
        <v>372</v>
      </c>
      <c r="L194" s="62" t="s">
        <v>31</v>
      </c>
      <c r="M194" s="62" t="str">
        <f t="shared" ref="M194:M257" si="21">IF(P194=1,"Hà Nội","Tp.HCM")</f>
        <v>Hà Nội</v>
      </c>
      <c r="N194" s="65">
        <v>4</v>
      </c>
      <c r="O194" s="51">
        <v>23</v>
      </c>
      <c r="P194" s="66">
        <f t="shared" ref="P194:P257" si="22">IF(N194&lt;5,1,2)</f>
        <v>1</v>
      </c>
      <c r="Q194" s="65" t="str">
        <f t="shared" ref="Q194:Q257" si="23">IF(LEFT(F194,1)="M","","Xóa")</f>
        <v/>
      </c>
    </row>
    <row r="195" spans="1:17" ht="29.25" customHeight="1">
      <c r="A195" s="57">
        <v>63</v>
      </c>
      <c r="B195" s="58" t="s">
        <v>817</v>
      </c>
      <c r="C195" s="57">
        <f t="shared" si="19"/>
        <v>194</v>
      </c>
      <c r="D195" s="60">
        <f t="shared" si="20"/>
        <v>49</v>
      </c>
      <c r="E195" s="61" t="s">
        <v>818</v>
      </c>
      <c r="F195" s="62" t="s">
        <v>819</v>
      </c>
      <c r="G195" s="49" t="s">
        <v>6577</v>
      </c>
      <c r="H195" s="60">
        <v>4</v>
      </c>
      <c r="I195" s="60" t="s">
        <v>820</v>
      </c>
      <c r="J195" s="63">
        <v>4</v>
      </c>
      <c r="K195" s="64" t="s">
        <v>301</v>
      </c>
      <c r="L195" s="62" t="s">
        <v>302</v>
      </c>
      <c r="M195" s="62" t="str">
        <f t="shared" si="21"/>
        <v>Hà Nội</v>
      </c>
      <c r="N195" s="65">
        <v>2</v>
      </c>
      <c r="O195" s="51">
        <v>11</v>
      </c>
      <c r="P195" s="66">
        <f t="shared" si="22"/>
        <v>1</v>
      </c>
      <c r="Q195" s="65" t="str">
        <f t="shared" si="23"/>
        <v/>
      </c>
    </row>
    <row r="196" spans="1:17" ht="29.25" customHeight="1">
      <c r="A196" s="57">
        <v>64</v>
      </c>
      <c r="B196" s="58" t="s">
        <v>821</v>
      </c>
      <c r="C196" s="57">
        <f t="shared" ref="C196:C250" si="24">C195+1</f>
        <v>195</v>
      </c>
      <c r="D196" s="60">
        <f t="shared" ref="D196:D259" si="25">IF(AND((P196=P195),(H196=H195)),D195+1,1)</f>
        <v>50</v>
      </c>
      <c r="E196" s="61" t="s">
        <v>822</v>
      </c>
      <c r="F196" s="62" t="s">
        <v>823</v>
      </c>
      <c r="G196" s="49" t="s">
        <v>6578</v>
      </c>
      <c r="H196" s="60">
        <v>4</v>
      </c>
      <c r="I196" s="70" t="s">
        <v>824</v>
      </c>
      <c r="J196" s="73">
        <v>4</v>
      </c>
      <c r="K196" s="64" t="s">
        <v>825</v>
      </c>
      <c r="L196" s="62" t="s">
        <v>17</v>
      </c>
      <c r="M196" s="62" t="str">
        <f t="shared" si="21"/>
        <v>Hà Nội</v>
      </c>
      <c r="N196" s="65">
        <v>2</v>
      </c>
      <c r="O196" s="51">
        <v>4</v>
      </c>
      <c r="P196" s="66">
        <f t="shared" si="22"/>
        <v>1</v>
      </c>
      <c r="Q196" s="65" t="str">
        <f t="shared" si="23"/>
        <v/>
      </c>
    </row>
    <row r="197" spans="1:17" ht="29.25" customHeight="1">
      <c r="A197" s="57">
        <v>308</v>
      </c>
      <c r="B197" s="58" t="s">
        <v>826</v>
      </c>
      <c r="C197" s="57">
        <f t="shared" si="24"/>
        <v>196</v>
      </c>
      <c r="D197" s="60">
        <f t="shared" si="25"/>
        <v>51</v>
      </c>
      <c r="E197" s="61" t="s">
        <v>827</v>
      </c>
      <c r="F197" s="62" t="s">
        <v>828</v>
      </c>
      <c r="G197" s="49" t="s">
        <v>6579</v>
      </c>
      <c r="H197" s="60">
        <v>4</v>
      </c>
      <c r="I197" s="70" t="s">
        <v>771</v>
      </c>
      <c r="J197" s="63">
        <v>4</v>
      </c>
      <c r="K197" s="64" t="s">
        <v>829</v>
      </c>
      <c r="L197" s="62" t="s">
        <v>24</v>
      </c>
      <c r="M197" s="62" t="str">
        <f t="shared" si="21"/>
        <v>Hà Nội</v>
      </c>
      <c r="N197" s="65">
        <v>1</v>
      </c>
      <c r="O197" s="51">
        <v>120</v>
      </c>
      <c r="P197" s="66">
        <f t="shared" si="22"/>
        <v>1</v>
      </c>
      <c r="Q197" s="65" t="str">
        <f t="shared" si="23"/>
        <v/>
      </c>
    </row>
    <row r="198" spans="1:17" ht="29.25" customHeight="1">
      <c r="A198" s="57">
        <v>88</v>
      </c>
      <c r="B198" s="58" t="s">
        <v>830</v>
      </c>
      <c r="C198" s="57">
        <f t="shared" si="24"/>
        <v>197</v>
      </c>
      <c r="D198" s="60">
        <f t="shared" si="25"/>
        <v>52</v>
      </c>
      <c r="E198" s="61" t="s">
        <v>827</v>
      </c>
      <c r="F198" s="62" t="s">
        <v>831</v>
      </c>
      <c r="G198" s="49" t="s">
        <v>6580</v>
      </c>
      <c r="H198" s="60">
        <v>4</v>
      </c>
      <c r="I198" s="60" t="s">
        <v>832</v>
      </c>
      <c r="J198" s="63">
        <v>4</v>
      </c>
      <c r="K198" s="64" t="s">
        <v>50</v>
      </c>
      <c r="L198" s="62" t="s">
        <v>51</v>
      </c>
      <c r="M198" s="62" t="str">
        <f t="shared" si="21"/>
        <v>Hà Nội</v>
      </c>
      <c r="N198" s="65">
        <v>3</v>
      </c>
      <c r="O198" s="51">
        <v>32</v>
      </c>
      <c r="P198" s="66">
        <f t="shared" si="22"/>
        <v>1</v>
      </c>
      <c r="Q198" s="65" t="str">
        <f t="shared" si="23"/>
        <v/>
      </c>
    </row>
    <row r="199" spans="1:17" ht="29.25" customHeight="1">
      <c r="A199" s="57">
        <v>138</v>
      </c>
      <c r="B199" s="58" t="s">
        <v>833</v>
      </c>
      <c r="C199" s="57">
        <f t="shared" si="24"/>
        <v>198</v>
      </c>
      <c r="D199" s="60">
        <f t="shared" si="25"/>
        <v>53</v>
      </c>
      <c r="E199" s="61" t="s">
        <v>834</v>
      </c>
      <c r="F199" s="62" t="s">
        <v>835</v>
      </c>
      <c r="G199" s="49" t="s">
        <v>6581</v>
      </c>
      <c r="H199" s="60">
        <v>4</v>
      </c>
      <c r="I199" s="70" t="s">
        <v>836</v>
      </c>
      <c r="J199" s="63">
        <v>4</v>
      </c>
      <c r="K199" s="64" t="s">
        <v>65</v>
      </c>
      <c r="L199" s="62" t="s">
        <v>66</v>
      </c>
      <c r="M199" s="62" t="str">
        <f t="shared" si="21"/>
        <v>Hà Nội</v>
      </c>
      <c r="N199" s="65">
        <v>4</v>
      </c>
      <c r="O199" s="51">
        <v>34</v>
      </c>
      <c r="P199" s="66">
        <f t="shared" si="22"/>
        <v>1</v>
      </c>
      <c r="Q199" s="65" t="str">
        <f t="shared" si="23"/>
        <v/>
      </c>
    </row>
    <row r="200" spans="1:17" ht="29.25" customHeight="1">
      <c r="A200" s="57">
        <v>139</v>
      </c>
      <c r="B200" s="58" t="s">
        <v>837</v>
      </c>
      <c r="C200" s="57">
        <f t="shared" si="24"/>
        <v>199</v>
      </c>
      <c r="D200" s="60">
        <f t="shared" si="25"/>
        <v>54</v>
      </c>
      <c r="E200" s="61" t="s">
        <v>838</v>
      </c>
      <c r="F200" s="62" t="s">
        <v>839</v>
      </c>
      <c r="G200" s="49" t="s">
        <v>6582</v>
      </c>
      <c r="H200" s="60">
        <v>4</v>
      </c>
      <c r="I200" s="80" t="s">
        <v>555</v>
      </c>
      <c r="J200" s="73">
        <v>4</v>
      </c>
      <c r="K200" s="64" t="s">
        <v>168</v>
      </c>
      <c r="L200" s="62" t="s">
        <v>31</v>
      </c>
      <c r="M200" s="62" t="str">
        <f t="shared" si="21"/>
        <v>Hà Nội</v>
      </c>
      <c r="N200" s="65">
        <v>4</v>
      </c>
      <c r="O200" s="51">
        <v>49</v>
      </c>
      <c r="P200" s="66">
        <f t="shared" si="22"/>
        <v>1</v>
      </c>
      <c r="Q200" s="65" t="str">
        <f t="shared" si="23"/>
        <v/>
      </c>
    </row>
    <row r="201" spans="1:17" ht="29.25" customHeight="1">
      <c r="A201" s="57">
        <v>312</v>
      </c>
      <c r="B201" s="58" t="s">
        <v>840</v>
      </c>
      <c r="C201" s="57">
        <f t="shared" si="24"/>
        <v>200</v>
      </c>
      <c r="D201" s="60">
        <f t="shared" si="25"/>
        <v>55</v>
      </c>
      <c r="E201" s="61" t="s">
        <v>841</v>
      </c>
      <c r="F201" s="62" t="s">
        <v>842</v>
      </c>
      <c r="G201" s="49" t="s">
        <v>6583</v>
      </c>
      <c r="H201" s="60">
        <v>4</v>
      </c>
      <c r="I201" s="60" t="s">
        <v>843</v>
      </c>
      <c r="J201" s="63">
        <v>4</v>
      </c>
      <c r="K201" s="64" t="s">
        <v>212</v>
      </c>
      <c r="L201" s="62" t="s">
        <v>42</v>
      </c>
      <c r="M201" s="62" t="str">
        <f t="shared" si="21"/>
        <v>Hà Nội</v>
      </c>
      <c r="N201" s="65">
        <v>1</v>
      </c>
      <c r="O201" s="51">
        <v>41</v>
      </c>
      <c r="P201" s="66">
        <f t="shared" si="22"/>
        <v>1</v>
      </c>
      <c r="Q201" s="65" t="str">
        <f t="shared" si="23"/>
        <v/>
      </c>
    </row>
    <row r="202" spans="1:17" ht="29.25" customHeight="1">
      <c r="A202" s="57">
        <v>314</v>
      </c>
      <c r="B202" s="58" t="s">
        <v>844</v>
      </c>
      <c r="C202" s="57">
        <f t="shared" si="24"/>
        <v>201</v>
      </c>
      <c r="D202" s="60">
        <f t="shared" si="25"/>
        <v>1</v>
      </c>
      <c r="E202" s="61" t="s">
        <v>845</v>
      </c>
      <c r="F202" s="62" t="s">
        <v>846</v>
      </c>
      <c r="G202" s="49" t="s">
        <v>6584</v>
      </c>
      <c r="H202" s="60">
        <v>5</v>
      </c>
      <c r="I202" s="70" t="s">
        <v>352</v>
      </c>
      <c r="J202" s="63">
        <v>4</v>
      </c>
      <c r="K202" s="64" t="s">
        <v>532</v>
      </c>
      <c r="L202" s="62" t="s">
        <v>24</v>
      </c>
      <c r="M202" s="62" t="str">
        <f t="shared" si="21"/>
        <v>Hà Nội</v>
      </c>
      <c r="N202" s="65">
        <v>1</v>
      </c>
      <c r="O202" s="51">
        <v>1</v>
      </c>
      <c r="P202" s="66">
        <f t="shared" si="22"/>
        <v>1</v>
      </c>
      <c r="Q202" s="65" t="str">
        <f t="shared" si="23"/>
        <v/>
      </c>
    </row>
    <row r="203" spans="1:17" ht="29.25" customHeight="1">
      <c r="A203" s="57">
        <v>316</v>
      </c>
      <c r="B203" s="58" t="s">
        <v>847</v>
      </c>
      <c r="C203" s="57">
        <f t="shared" si="24"/>
        <v>202</v>
      </c>
      <c r="D203" s="60">
        <f t="shared" si="25"/>
        <v>2</v>
      </c>
      <c r="E203" s="61" t="s">
        <v>848</v>
      </c>
      <c r="F203" s="62" t="s">
        <v>849</v>
      </c>
      <c r="G203" s="49" t="s">
        <v>6585</v>
      </c>
      <c r="H203" s="60">
        <v>5</v>
      </c>
      <c r="I203" s="70" t="s">
        <v>850</v>
      </c>
      <c r="J203" s="63">
        <v>4</v>
      </c>
      <c r="K203" s="64" t="s">
        <v>188</v>
      </c>
      <c r="L203" s="62" t="s">
        <v>42</v>
      </c>
      <c r="M203" s="62" t="str">
        <f t="shared" si="21"/>
        <v>Hà Nội</v>
      </c>
      <c r="N203" s="65">
        <v>1</v>
      </c>
      <c r="O203" s="51">
        <v>66</v>
      </c>
      <c r="P203" s="66">
        <f t="shared" si="22"/>
        <v>1</v>
      </c>
      <c r="Q203" s="65" t="str">
        <f t="shared" si="23"/>
        <v/>
      </c>
    </row>
    <row r="204" spans="1:17" ht="29.25" customHeight="1">
      <c r="A204" s="57">
        <v>317</v>
      </c>
      <c r="B204" s="58" t="s">
        <v>851</v>
      </c>
      <c r="C204" s="57">
        <f t="shared" si="24"/>
        <v>203</v>
      </c>
      <c r="D204" s="60">
        <f t="shared" si="25"/>
        <v>3</v>
      </c>
      <c r="E204" s="61" t="s">
        <v>852</v>
      </c>
      <c r="F204" s="62" t="s">
        <v>853</v>
      </c>
      <c r="G204" s="49" t="s">
        <v>6586</v>
      </c>
      <c r="H204" s="60">
        <v>5</v>
      </c>
      <c r="I204" s="70" t="s">
        <v>854</v>
      </c>
      <c r="J204" s="63">
        <v>4</v>
      </c>
      <c r="K204" s="64" t="s">
        <v>207</v>
      </c>
      <c r="L204" s="62" t="s">
        <v>24</v>
      </c>
      <c r="M204" s="62" t="str">
        <f t="shared" si="21"/>
        <v>Hà Nội</v>
      </c>
      <c r="N204" s="65">
        <v>1</v>
      </c>
      <c r="O204" s="51">
        <v>7</v>
      </c>
      <c r="P204" s="66">
        <f t="shared" si="22"/>
        <v>1</v>
      </c>
      <c r="Q204" s="65" t="str">
        <f t="shared" si="23"/>
        <v/>
      </c>
    </row>
    <row r="205" spans="1:17" ht="29.25" customHeight="1">
      <c r="A205" s="57">
        <v>145</v>
      </c>
      <c r="B205" s="58" t="s">
        <v>855</v>
      </c>
      <c r="C205" s="57">
        <f t="shared" si="24"/>
        <v>204</v>
      </c>
      <c r="D205" s="60">
        <f t="shared" si="25"/>
        <v>4</v>
      </c>
      <c r="E205" s="61" t="s">
        <v>856</v>
      </c>
      <c r="F205" s="62" t="s">
        <v>857</v>
      </c>
      <c r="G205" s="49" t="s">
        <v>6587</v>
      </c>
      <c r="H205" s="60">
        <v>5</v>
      </c>
      <c r="I205" s="78" t="s">
        <v>858</v>
      </c>
      <c r="J205" s="63">
        <v>4</v>
      </c>
      <c r="K205" s="64" t="s">
        <v>60</v>
      </c>
      <c r="L205" s="62" t="s">
        <v>31</v>
      </c>
      <c r="M205" s="62" t="str">
        <f t="shared" si="21"/>
        <v>Hà Nội</v>
      </c>
      <c r="N205" s="65">
        <v>4</v>
      </c>
      <c r="O205" s="51">
        <v>53</v>
      </c>
      <c r="P205" s="66">
        <f t="shared" si="22"/>
        <v>1</v>
      </c>
      <c r="Q205" s="65" t="str">
        <f t="shared" si="23"/>
        <v/>
      </c>
    </row>
    <row r="206" spans="1:17" ht="29.25" customHeight="1">
      <c r="A206" s="57">
        <v>328</v>
      </c>
      <c r="B206" s="58" t="s">
        <v>859</v>
      </c>
      <c r="C206" s="57">
        <f t="shared" si="24"/>
        <v>205</v>
      </c>
      <c r="D206" s="60">
        <f t="shared" si="25"/>
        <v>5</v>
      </c>
      <c r="E206" s="61" t="s">
        <v>860</v>
      </c>
      <c r="F206" s="62" t="s">
        <v>861</v>
      </c>
      <c r="G206" s="49" t="s">
        <v>6588</v>
      </c>
      <c r="H206" s="60">
        <v>5</v>
      </c>
      <c r="I206" s="60" t="s">
        <v>862</v>
      </c>
      <c r="J206" s="63">
        <v>4</v>
      </c>
      <c r="K206" s="64" t="s">
        <v>652</v>
      </c>
      <c r="L206" s="62" t="s">
        <v>42</v>
      </c>
      <c r="M206" s="62" t="str">
        <f t="shared" si="21"/>
        <v>Hà Nội</v>
      </c>
      <c r="N206" s="65">
        <v>1</v>
      </c>
      <c r="O206" s="51">
        <v>100</v>
      </c>
      <c r="P206" s="66">
        <f t="shared" si="22"/>
        <v>1</v>
      </c>
      <c r="Q206" s="65" t="str">
        <f t="shared" si="23"/>
        <v/>
      </c>
    </row>
    <row r="207" spans="1:17" ht="29.25" customHeight="1">
      <c r="A207" s="57">
        <v>146</v>
      </c>
      <c r="B207" s="58" t="s">
        <v>863</v>
      </c>
      <c r="C207" s="57">
        <f t="shared" si="24"/>
        <v>206</v>
      </c>
      <c r="D207" s="60">
        <f t="shared" si="25"/>
        <v>6</v>
      </c>
      <c r="E207" s="61" t="s">
        <v>864</v>
      </c>
      <c r="F207" s="62" t="s">
        <v>865</v>
      </c>
      <c r="G207" s="49" t="s">
        <v>6589</v>
      </c>
      <c r="H207" s="60">
        <v>5</v>
      </c>
      <c r="I207" s="60" t="s">
        <v>836</v>
      </c>
      <c r="J207" s="63">
        <v>4</v>
      </c>
      <c r="K207" s="64" t="s">
        <v>678</v>
      </c>
      <c r="L207" s="62" t="s">
        <v>31</v>
      </c>
      <c r="M207" s="62" t="str">
        <f t="shared" si="21"/>
        <v>Hà Nội</v>
      </c>
      <c r="N207" s="65">
        <v>4</v>
      </c>
      <c r="O207" s="51">
        <v>9</v>
      </c>
      <c r="P207" s="66">
        <f t="shared" si="22"/>
        <v>1</v>
      </c>
      <c r="Q207" s="65" t="str">
        <f t="shared" si="23"/>
        <v/>
      </c>
    </row>
    <row r="208" spans="1:17" ht="29.25" customHeight="1">
      <c r="A208" s="57">
        <v>147</v>
      </c>
      <c r="B208" s="58" t="s">
        <v>866</v>
      </c>
      <c r="C208" s="57">
        <f t="shared" si="24"/>
        <v>207</v>
      </c>
      <c r="D208" s="60">
        <f t="shared" si="25"/>
        <v>7</v>
      </c>
      <c r="E208" s="61" t="s">
        <v>867</v>
      </c>
      <c r="F208" s="62" t="s">
        <v>868</v>
      </c>
      <c r="G208" s="49" t="s">
        <v>6590</v>
      </c>
      <c r="H208" s="60">
        <v>5</v>
      </c>
      <c r="I208" s="70" t="s">
        <v>869</v>
      </c>
      <c r="J208" s="63">
        <v>4</v>
      </c>
      <c r="K208" s="64" t="s">
        <v>310</v>
      </c>
      <c r="L208" s="62" t="s">
        <v>31</v>
      </c>
      <c r="M208" s="62" t="str">
        <f t="shared" si="21"/>
        <v>Hà Nội</v>
      </c>
      <c r="N208" s="65">
        <v>4</v>
      </c>
      <c r="O208" s="51">
        <v>41</v>
      </c>
      <c r="P208" s="66">
        <f t="shared" si="22"/>
        <v>1</v>
      </c>
      <c r="Q208" s="65" t="str">
        <f t="shared" si="23"/>
        <v/>
      </c>
    </row>
    <row r="209" spans="1:17" ht="29.25" customHeight="1">
      <c r="A209" s="57">
        <v>149</v>
      </c>
      <c r="B209" s="58" t="s">
        <v>870</v>
      </c>
      <c r="C209" s="57">
        <f t="shared" si="24"/>
        <v>208</v>
      </c>
      <c r="D209" s="60">
        <f t="shared" si="25"/>
        <v>8</v>
      </c>
      <c r="E209" s="61" t="s">
        <v>871</v>
      </c>
      <c r="F209" s="62" t="s">
        <v>872</v>
      </c>
      <c r="G209" s="49" t="s">
        <v>6591</v>
      </c>
      <c r="H209" s="60">
        <v>5</v>
      </c>
      <c r="I209" s="70" t="s">
        <v>583</v>
      </c>
      <c r="J209" s="73">
        <v>4</v>
      </c>
      <c r="K209" s="64" t="s">
        <v>65</v>
      </c>
      <c r="L209" s="62" t="s">
        <v>66</v>
      </c>
      <c r="M209" s="62" t="str">
        <f t="shared" si="21"/>
        <v>Hà Nội</v>
      </c>
      <c r="N209" s="65">
        <v>4</v>
      </c>
      <c r="O209" s="51">
        <v>12</v>
      </c>
      <c r="P209" s="66">
        <f t="shared" si="22"/>
        <v>1</v>
      </c>
      <c r="Q209" s="65" t="str">
        <f t="shared" si="23"/>
        <v/>
      </c>
    </row>
    <row r="210" spans="1:17" ht="29.25" customHeight="1">
      <c r="A210" s="57">
        <v>337</v>
      </c>
      <c r="B210" s="58" t="s">
        <v>873</v>
      </c>
      <c r="C210" s="57">
        <f t="shared" si="24"/>
        <v>209</v>
      </c>
      <c r="D210" s="60">
        <f t="shared" si="25"/>
        <v>9</v>
      </c>
      <c r="E210" s="61" t="s">
        <v>874</v>
      </c>
      <c r="F210" s="62" t="s">
        <v>875</v>
      </c>
      <c r="G210" s="49" t="s">
        <v>6592</v>
      </c>
      <c r="H210" s="60">
        <v>5</v>
      </c>
      <c r="I210" s="70" t="s">
        <v>583</v>
      </c>
      <c r="J210" s="63">
        <v>4</v>
      </c>
      <c r="K210" s="64" t="s">
        <v>876</v>
      </c>
      <c r="L210" s="62" t="s">
        <v>42</v>
      </c>
      <c r="M210" s="62" t="str">
        <f t="shared" si="21"/>
        <v>Hà Nội</v>
      </c>
      <c r="N210" s="65">
        <v>1</v>
      </c>
      <c r="O210" s="51">
        <v>76</v>
      </c>
      <c r="P210" s="66">
        <f t="shared" si="22"/>
        <v>1</v>
      </c>
      <c r="Q210" s="65" t="str">
        <f t="shared" si="23"/>
        <v/>
      </c>
    </row>
    <row r="211" spans="1:17" ht="29.25" customHeight="1">
      <c r="A211" s="57">
        <v>68</v>
      </c>
      <c r="B211" s="58" t="s">
        <v>877</v>
      </c>
      <c r="C211" s="57">
        <f t="shared" si="24"/>
        <v>210</v>
      </c>
      <c r="D211" s="60">
        <f t="shared" si="25"/>
        <v>10</v>
      </c>
      <c r="E211" s="61" t="s">
        <v>878</v>
      </c>
      <c r="F211" s="62" t="s">
        <v>879</v>
      </c>
      <c r="G211" s="49" t="s">
        <v>6593</v>
      </c>
      <c r="H211" s="60">
        <v>5</v>
      </c>
      <c r="I211" s="70" t="s">
        <v>880</v>
      </c>
      <c r="J211" s="63">
        <v>4</v>
      </c>
      <c r="K211" s="64" t="s">
        <v>881</v>
      </c>
      <c r="L211" s="62" t="s">
        <v>17</v>
      </c>
      <c r="M211" s="62" t="str">
        <f t="shared" si="21"/>
        <v>Hà Nội</v>
      </c>
      <c r="N211" s="65">
        <v>2</v>
      </c>
      <c r="O211" s="51">
        <v>9</v>
      </c>
      <c r="P211" s="66">
        <f t="shared" si="22"/>
        <v>1</v>
      </c>
      <c r="Q211" s="65" t="str">
        <f t="shared" si="23"/>
        <v/>
      </c>
    </row>
    <row r="212" spans="1:17" ht="29.25" customHeight="1">
      <c r="A212" s="57">
        <v>340</v>
      </c>
      <c r="B212" s="58" t="s">
        <v>882</v>
      </c>
      <c r="C212" s="57">
        <f t="shared" si="24"/>
        <v>211</v>
      </c>
      <c r="D212" s="60">
        <f t="shared" si="25"/>
        <v>11</v>
      </c>
      <c r="E212" s="61" t="s">
        <v>883</v>
      </c>
      <c r="F212" s="62" t="s">
        <v>884</v>
      </c>
      <c r="G212" s="49" t="s">
        <v>6594</v>
      </c>
      <c r="H212" s="60">
        <v>5</v>
      </c>
      <c r="I212" s="70" t="s">
        <v>339</v>
      </c>
      <c r="J212" s="73">
        <v>4</v>
      </c>
      <c r="K212" s="64" t="s">
        <v>885</v>
      </c>
      <c r="L212" s="62" t="s">
        <v>24</v>
      </c>
      <c r="M212" s="62" t="str">
        <f t="shared" si="21"/>
        <v>Hà Nội</v>
      </c>
      <c r="N212" s="65">
        <v>1</v>
      </c>
      <c r="O212" s="51">
        <v>53</v>
      </c>
      <c r="P212" s="66">
        <f t="shared" si="22"/>
        <v>1</v>
      </c>
      <c r="Q212" s="65" t="str">
        <f t="shared" si="23"/>
        <v/>
      </c>
    </row>
    <row r="213" spans="1:17" ht="29.25" customHeight="1">
      <c r="A213" s="57">
        <v>342</v>
      </c>
      <c r="B213" s="58" t="s">
        <v>886</v>
      </c>
      <c r="C213" s="57">
        <f t="shared" si="24"/>
        <v>212</v>
      </c>
      <c r="D213" s="60">
        <f t="shared" si="25"/>
        <v>12</v>
      </c>
      <c r="E213" s="61" t="s">
        <v>887</v>
      </c>
      <c r="F213" s="62" t="s">
        <v>888</v>
      </c>
      <c r="G213" s="49" t="s">
        <v>6595</v>
      </c>
      <c r="H213" s="60">
        <v>5</v>
      </c>
      <c r="I213" s="70" t="s">
        <v>889</v>
      </c>
      <c r="J213" s="63">
        <v>4</v>
      </c>
      <c r="K213" s="64" t="s">
        <v>890</v>
      </c>
      <c r="L213" s="62" t="s">
        <v>42</v>
      </c>
      <c r="M213" s="62" t="str">
        <f t="shared" si="21"/>
        <v>Hà Nội</v>
      </c>
      <c r="N213" s="65">
        <v>1</v>
      </c>
      <c r="O213" s="51">
        <v>71</v>
      </c>
      <c r="P213" s="66">
        <f t="shared" si="22"/>
        <v>1</v>
      </c>
      <c r="Q213" s="65" t="str">
        <f t="shared" si="23"/>
        <v/>
      </c>
    </row>
    <row r="214" spans="1:17" ht="29.25" customHeight="1">
      <c r="A214" s="57">
        <v>343</v>
      </c>
      <c r="B214" s="58" t="s">
        <v>891</v>
      </c>
      <c r="C214" s="57">
        <f t="shared" si="24"/>
        <v>213</v>
      </c>
      <c r="D214" s="60">
        <f t="shared" si="25"/>
        <v>13</v>
      </c>
      <c r="E214" s="61" t="s">
        <v>892</v>
      </c>
      <c r="F214" s="62" t="s">
        <v>893</v>
      </c>
      <c r="G214" s="49" t="s">
        <v>6596</v>
      </c>
      <c r="H214" s="60">
        <v>5</v>
      </c>
      <c r="I214" s="60" t="s">
        <v>103</v>
      </c>
      <c r="J214" s="63">
        <v>4</v>
      </c>
      <c r="K214" s="64" t="s">
        <v>652</v>
      </c>
      <c r="L214" s="62" t="s">
        <v>42</v>
      </c>
      <c r="M214" s="62" t="str">
        <f t="shared" si="21"/>
        <v>Hà Nội</v>
      </c>
      <c r="N214" s="65">
        <v>1</v>
      </c>
      <c r="O214" s="51">
        <v>18</v>
      </c>
      <c r="P214" s="66">
        <f t="shared" si="22"/>
        <v>1</v>
      </c>
      <c r="Q214" s="65" t="str">
        <f t="shared" si="23"/>
        <v/>
      </c>
    </row>
    <row r="215" spans="1:17" ht="29.25" customHeight="1">
      <c r="A215" s="57">
        <v>100</v>
      </c>
      <c r="B215" s="58" t="s">
        <v>894</v>
      </c>
      <c r="C215" s="57">
        <f t="shared" si="24"/>
        <v>214</v>
      </c>
      <c r="D215" s="60">
        <f t="shared" si="25"/>
        <v>14</v>
      </c>
      <c r="E215" s="61" t="s">
        <v>895</v>
      </c>
      <c r="F215" s="62" t="s">
        <v>896</v>
      </c>
      <c r="G215" s="49" t="s">
        <v>6597</v>
      </c>
      <c r="H215" s="60">
        <v>5</v>
      </c>
      <c r="I215" s="60" t="s">
        <v>897</v>
      </c>
      <c r="J215" s="63">
        <v>4</v>
      </c>
      <c r="K215" s="64" t="s">
        <v>50</v>
      </c>
      <c r="L215" s="62" t="s">
        <v>51</v>
      </c>
      <c r="M215" s="62" t="str">
        <f t="shared" si="21"/>
        <v>Hà Nội</v>
      </c>
      <c r="N215" s="65">
        <v>3</v>
      </c>
      <c r="O215" s="51">
        <v>6</v>
      </c>
      <c r="P215" s="66">
        <f t="shared" si="22"/>
        <v>1</v>
      </c>
      <c r="Q215" s="65" t="str">
        <f t="shared" si="23"/>
        <v/>
      </c>
    </row>
    <row r="216" spans="1:17" ht="29.25" customHeight="1">
      <c r="A216" s="57">
        <v>344</v>
      </c>
      <c r="B216" s="58" t="s">
        <v>898</v>
      </c>
      <c r="C216" s="57">
        <f t="shared" si="24"/>
        <v>215</v>
      </c>
      <c r="D216" s="60">
        <f t="shared" si="25"/>
        <v>15</v>
      </c>
      <c r="E216" s="61" t="s">
        <v>7798</v>
      </c>
      <c r="F216" s="62" t="s">
        <v>899</v>
      </c>
      <c r="G216" s="49" t="s">
        <v>6598</v>
      </c>
      <c r="H216" s="60">
        <v>5</v>
      </c>
      <c r="I216" s="70" t="s">
        <v>7822</v>
      </c>
      <c r="J216" s="63">
        <v>4</v>
      </c>
      <c r="K216" s="64" t="s">
        <v>426</v>
      </c>
      <c r="L216" s="62" t="s">
        <v>23</v>
      </c>
      <c r="M216" s="62" t="str">
        <f t="shared" si="21"/>
        <v>Hà Nội</v>
      </c>
      <c r="N216" s="65">
        <v>1</v>
      </c>
      <c r="O216" s="51">
        <v>21</v>
      </c>
      <c r="P216" s="66">
        <f t="shared" si="22"/>
        <v>1</v>
      </c>
      <c r="Q216" s="65" t="str">
        <f t="shared" si="23"/>
        <v/>
      </c>
    </row>
    <row r="217" spans="1:17" ht="29.25" customHeight="1">
      <c r="A217" s="57">
        <v>345</v>
      </c>
      <c r="B217" s="58" t="s">
        <v>900</v>
      </c>
      <c r="C217" s="57">
        <f t="shared" si="24"/>
        <v>216</v>
      </c>
      <c r="D217" s="60">
        <f t="shared" si="25"/>
        <v>16</v>
      </c>
      <c r="E217" s="61" t="s">
        <v>901</v>
      </c>
      <c r="F217" s="62" t="s">
        <v>902</v>
      </c>
      <c r="G217" s="49" t="s">
        <v>6599</v>
      </c>
      <c r="H217" s="60">
        <v>5</v>
      </c>
      <c r="I217" s="70" t="s">
        <v>583</v>
      </c>
      <c r="J217" s="63">
        <v>4</v>
      </c>
      <c r="K217" s="64" t="s">
        <v>197</v>
      </c>
      <c r="L217" s="62" t="s">
        <v>24</v>
      </c>
      <c r="M217" s="62" t="str">
        <f t="shared" si="21"/>
        <v>Hà Nội</v>
      </c>
      <c r="N217" s="65">
        <v>1</v>
      </c>
      <c r="O217" s="51">
        <v>11</v>
      </c>
      <c r="P217" s="66">
        <f t="shared" si="22"/>
        <v>1</v>
      </c>
      <c r="Q217" s="65" t="str">
        <f t="shared" si="23"/>
        <v/>
      </c>
    </row>
    <row r="218" spans="1:17" ht="29.25" customHeight="1">
      <c r="A218" s="57">
        <v>348</v>
      </c>
      <c r="B218" s="58" t="s">
        <v>903</v>
      </c>
      <c r="C218" s="57">
        <f t="shared" si="24"/>
        <v>217</v>
      </c>
      <c r="D218" s="60">
        <f t="shared" si="25"/>
        <v>17</v>
      </c>
      <c r="E218" s="61" t="s">
        <v>904</v>
      </c>
      <c r="F218" s="62" t="s">
        <v>905</v>
      </c>
      <c r="G218" s="49" t="s">
        <v>6600</v>
      </c>
      <c r="H218" s="60">
        <v>5</v>
      </c>
      <c r="I218" s="60" t="s">
        <v>306</v>
      </c>
      <c r="J218" s="63">
        <v>4</v>
      </c>
      <c r="K218" s="64" t="s">
        <v>532</v>
      </c>
      <c r="L218" s="62" t="s">
        <v>24</v>
      </c>
      <c r="M218" s="62" t="str">
        <f t="shared" si="21"/>
        <v>Hà Nội</v>
      </c>
      <c r="N218" s="65">
        <v>1</v>
      </c>
      <c r="O218" s="51">
        <v>42</v>
      </c>
      <c r="P218" s="66">
        <f t="shared" si="22"/>
        <v>1</v>
      </c>
      <c r="Q218" s="65" t="str">
        <f t="shared" si="23"/>
        <v/>
      </c>
    </row>
    <row r="219" spans="1:17" ht="29.25" customHeight="1">
      <c r="A219" s="57">
        <v>349</v>
      </c>
      <c r="B219" s="58" t="s">
        <v>906</v>
      </c>
      <c r="C219" s="57">
        <f t="shared" si="24"/>
        <v>218</v>
      </c>
      <c r="D219" s="60">
        <f t="shared" si="25"/>
        <v>18</v>
      </c>
      <c r="E219" s="61" t="s">
        <v>907</v>
      </c>
      <c r="F219" s="62" t="s">
        <v>908</v>
      </c>
      <c r="G219" s="49" t="s">
        <v>6601</v>
      </c>
      <c r="H219" s="60">
        <v>5</v>
      </c>
      <c r="I219" s="60" t="s">
        <v>306</v>
      </c>
      <c r="J219" s="63">
        <v>4</v>
      </c>
      <c r="K219" s="64" t="s">
        <v>237</v>
      </c>
      <c r="L219" s="62" t="s">
        <v>23</v>
      </c>
      <c r="M219" s="62" t="str">
        <f t="shared" si="21"/>
        <v>Hà Nội</v>
      </c>
      <c r="N219" s="65">
        <v>1</v>
      </c>
      <c r="O219" s="51">
        <v>116</v>
      </c>
      <c r="P219" s="66">
        <f t="shared" si="22"/>
        <v>1</v>
      </c>
      <c r="Q219" s="65" t="str">
        <f t="shared" si="23"/>
        <v/>
      </c>
    </row>
    <row r="220" spans="1:17" ht="29.25" customHeight="1">
      <c r="A220" s="57">
        <v>350</v>
      </c>
      <c r="B220" s="58" t="s">
        <v>909</v>
      </c>
      <c r="C220" s="57">
        <f t="shared" si="24"/>
        <v>219</v>
      </c>
      <c r="D220" s="60">
        <f t="shared" si="25"/>
        <v>19</v>
      </c>
      <c r="E220" s="61" t="s">
        <v>910</v>
      </c>
      <c r="F220" s="62" t="s">
        <v>911</v>
      </c>
      <c r="G220" s="49" t="s">
        <v>6602</v>
      </c>
      <c r="H220" s="60">
        <v>5</v>
      </c>
      <c r="I220" s="70" t="s">
        <v>28</v>
      </c>
      <c r="J220" s="63">
        <v>4</v>
      </c>
      <c r="K220" s="64" t="s">
        <v>137</v>
      </c>
      <c r="L220" s="62" t="s">
        <v>138</v>
      </c>
      <c r="M220" s="62" t="str">
        <f t="shared" si="21"/>
        <v>Hà Nội</v>
      </c>
      <c r="N220" s="65">
        <v>1</v>
      </c>
      <c r="O220" s="51">
        <v>109</v>
      </c>
      <c r="P220" s="66">
        <f t="shared" si="22"/>
        <v>1</v>
      </c>
      <c r="Q220" s="65" t="str">
        <f t="shared" si="23"/>
        <v/>
      </c>
    </row>
    <row r="221" spans="1:17" ht="29.25" customHeight="1">
      <c r="A221" s="57">
        <v>353</v>
      </c>
      <c r="B221" s="58" t="s">
        <v>912</v>
      </c>
      <c r="C221" s="57">
        <f t="shared" si="24"/>
        <v>220</v>
      </c>
      <c r="D221" s="60">
        <f t="shared" si="25"/>
        <v>20</v>
      </c>
      <c r="E221" s="61" t="s">
        <v>913</v>
      </c>
      <c r="F221" s="62" t="s">
        <v>914</v>
      </c>
      <c r="G221" s="49" t="s">
        <v>6603</v>
      </c>
      <c r="H221" s="60">
        <v>5</v>
      </c>
      <c r="I221" s="70" t="s">
        <v>816</v>
      </c>
      <c r="J221" s="63">
        <v>4</v>
      </c>
      <c r="K221" s="64" t="s">
        <v>660</v>
      </c>
      <c r="L221" s="62" t="s">
        <v>24</v>
      </c>
      <c r="M221" s="62" t="str">
        <f t="shared" si="21"/>
        <v>Hà Nội</v>
      </c>
      <c r="N221" s="65">
        <v>1</v>
      </c>
      <c r="O221" s="51">
        <v>94</v>
      </c>
      <c r="P221" s="66">
        <f t="shared" si="22"/>
        <v>1</v>
      </c>
      <c r="Q221" s="65" t="str">
        <f t="shared" si="23"/>
        <v/>
      </c>
    </row>
    <row r="222" spans="1:17" ht="29.25" customHeight="1">
      <c r="A222" s="57">
        <v>354</v>
      </c>
      <c r="B222" s="58" t="s">
        <v>915</v>
      </c>
      <c r="C222" s="57">
        <f t="shared" si="24"/>
        <v>221</v>
      </c>
      <c r="D222" s="60">
        <f t="shared" si="25"/>
        <v>21</v>
      </c>
      <c r="E222" s="61" t="s">
        <v>916</v>
      </c>
      <c r="F222" s="62" t="s">
        <v>917</v>
      </c>
      <c r="G222" s="49" t="s">
        <v>6604</v>
      </c>
      <c r="H222" s="60">
        <v>5</v>
      </c>
      <c r="I222" s="60" t="s">
        <v>611</v>
      </c>
      <c r="J222" s="63">
        <v>4</v>
      </c>
      <c r="K222" s="64" t="s">
        <v>483</v>
      </c>
      <c r="L222" s="62" t="s">
        <v>42</v>
      </c>
      <c r="M222" s="62" t="str">
        <f t="shared" si="21"/>
        <v>Hà Nội</v>
      </c>
      <c r="N222" s="65">
        <v>1</v>
      </c>
      <c r="O222" s="51">
        <v>110</v>
      </c>
      <c r="P222" s="66">
        <f t="shared" si="22"/>
        <v>1</v>
      </c>
      <c r="Q222" s="65" t="str">
        <f t="shared" si="23"/>
        <v/>
      </c>
    </row>
    <row r="223" spans="1:17" ht="29.25" customHeight="1">
      <c r="A223" s="57">
        <v>356</v>
      </c>
      <c r="B223" s="58" t="s">
        <v>918</v>
      </c>
      <c r="C223" s="57">
        <f t="shared" si="24"/>
        <v>222</v>
      </c>
      <c r="D223" s="60">
        <f t="shared" si="25"/>
        <v>22</v>
      </c>
      <c r="E223" s="61" t="s">
        <v>919</v>
      </c>
      <c r="F223" s="62" t="s">
        <v>920</v>
      </c>
      <c r="G223" s="49" t="s">
        <v>6605</v>
      </c>
      <c r="H223" s="60">
        <v>5</v>
      </c>
      <c r="I223" s="60" t="s">
        <v>921</v>
      </c>
      <c r="J223" s="63">
        <v>4</v>
      </c>
      <c r="K223" s="64" t="s">
        <v>922</v>
      </c>
      <c r="L223" s="62" t="s">
        <v>42</v>
      </c>
      <c r="M223" s="62" t="str">
        <f t="shared" si="21"/>
        <v>Hà Nội</v>
      </c>
      <c r="N223" s="65">
        <v>1</v>
      </c>
      <c r="O223" s="51">
        <v>56</v>
      </c>
      <c r="P223" s="66">
        <f t="shared" si="22"/>
        <v>1</v>
      </c>
      <c r="Q223" s="65" t="str">
        <f t="shared" si="23"/>
        <v/>
      </c>
    </row>
    <row r="224" spans="1:17" ht="29.25" customHeight="1">
      <c r="A224" s="57">
        <v>158</v>
      </c>
      <c r="B224" s="58" t="s">
        <v>923</v>
      </c>
      <c r="C224" s="57">
        <f t="shared" si="24"/>
        <v>223</v>
      </c>
      <c r="D224" s="60">
        <f t="shared" si="25"/>
        <v>23</v>
      </c>
      <c r="E224" s="61" t="s">
        <v>924</v>
      </c>
      <c r="F224" s="62" t="s">
        <v>925</v>
      </c>
      <c r="G224" s="49" t="s">
        <v>6606</v>
      </c>
      <c r="H224" s="60">
        <v>5</v>
      </c>
      <c r="I224" s="70" t="s">
        <v>926</v>
      </c>
      <c r="J224" s="63">
        <v>4</v>
      </c>
      <c r="K224" s="64" t="s">
        <v>60</v>
      </c>
      <c r="L224" s="62" t="s">
        <v>66</v>
      </c>
      <c r="M224" s="62" t="str">
        <f t="shared" si="21"/>
        <v>Hà Nội</v>
      </c>
      <c r="N224" s="65">
        <v>4</v>
      </c>
      <c r="O224" s="51">
        <v>57</v>
      </c>
      <c r="P224" s="66">
        <f t="shared" si="22"/>
        <v>1</v>
      </c>
      <c r="Q224" s="65" t="str">
        <f t="shared" si="23"/>
        <v/>
      </c>
    </row>
    <row r="225" spans="1:17" ht="29.25" customHeight="1">
      <c r="A225" s="57">
        <v>163</v>
      </c>
      <c r="B225" s="58" t="s">
        <v>927</v>
      </c>
      <c r="C225" s="57">
        <f t="shared" si="24"/>
        <v>224</v>
      </c>
      <c r="D225" s="60">
        <f t="shared" si="25"/>
        <v>24</v>
      </c>
      <c r="E225" s="61" t="s">
        <v>928</v>
      </c>
      <c r="F225" s="62" t="s">
        <v>929</v>
      </c>
      <c r="G225" s="49" t="s">
        <v>6607</v>
      </c>
      <c r="H225" s="60">
        <v>5</v>
      </c>
      <c r="I225" s="70" t="s">
        <v>930</v>
      </c>
      <c r="J225" s="63">
        <v>4</v>
      </c>
      <c r="K225" s="64" t="s">
        <v>65</v>
      </c>
      <c r="L225" s="62" t="s">
        <v>66</v>
      </c>
      <c r="M225" s="62" t="str">
        <f t="shared" si="21"/>
        <v>Hà Nội</v>
      </c>
      <c r="N225" s="65">
        <v>4</v>
      </c>
      <c r="O225" s="51">
        <v>6</v>
      </c>
      <c r="P225" s="66">
        <f t="shared" si="22"/>
        <v>1</v>
      </c>
      <c r="Q225" s="65" t="str">
        <f t="shared" si="23"/>
        <v/>
      </c>
    </row>
    <row r="226" spans="1:17" ht="29.25" customHeight="1">
      <c r="A226" s="57">
        <v>164</v>
      </c>
      <c r="B226" s="58" t="s">
        <v>931</v>
      </c>
      <c r="C226" s="57">
        <f t="shared" si="24"/>
        <v>225</v>
      </c>
      <c r="D226" s="60">
        <f t="shared" si="25"/>
        <v>25</v>
      </c>
      <c r="E226" s="61" t="s">
        <v>932</v>
      </c>
      <c r="F226" s="62" t="s">
        <v>933</v>
      </c>
      <c r="G226" s="49" t="s">
        <v>6608</v>
      </c>
      <c r="H226" s="60">
        <v>5</v>
      </c>
      <c r="I226" s="60" t="s">
        <v>880</v>
      </c>
      <c r="J226" s="63">
        <v>4</v>
      </c>
      <c r="K226" s="64" t="s">
        <v>168</v>
      </c>
      <c r="L226" s="62" t="s">
        <v>31</v>
      </c>
      <c r="M226" s="62" t="str">
        <f t="shared" si="21"/>
        <v>Hà Nội</v>
      </c>
      <c r="N226" s="65">
        <v>4</v>
      </c>
      <c r="O226" s="51">
        <v>24</v>
      </c>
      <c r="P226" s="66">
        <f t="shared" si="22"/>
        <v>1</v>
      </c>
      <c r="Q226" s="65" t="str">
        <f t="shared" si="23"/>
        <v/>
      </c>
    </row>
    <row r="227" spans="1:17" ht="29.25" customHeight="1">
      <c r="A227" s="57">
        <v>370</v>
      </c>
      <c r="B227" s="58" t="s">
        <v>934</v>
      </c>
      <c r="C227" s="57">
        <f t="shared" si="24"/>
        <v>226</v>
      </c>
      <c r="D227" s="60">
        <f t="shared" si="25"/>
        <v>26</v>
      </c>
      <c r="E227" s="61" t="s">
        <v>935</v>
      </c>
      <c r="F227" s="62" t="s">
        <v>936</v>
      </c>
      <c r="G227" s="49" t="s">
        <v>6609</v>
      </c>
      <c r="H227" s="60">
        <v>5</v>
      </c>
      <c r="I227" s="60" t="s">
        <v>380</v>
      </c>
      <c r="J227" s="63">
        <v>4</v>
      </c>
      <c r="K227" s="64" t="s">
        <v>89</v>
      </c>
      <c r="L227" s="62" t="s">
        <v>23</v>
      </c>
      <c r="M227" s="62" t="str">
        <f t="shared" si="21"/>
        <v>Hà Nội</v>
      </c>
      <c r="N227" s="65">
        <v>1</v>
      </c>
      <c r="O227" s="51">
        <v>72</v>
      </c>
      <c r="P227" s="66">
        <f t="shared" si="22"/>
        <v>1</v>
      </c>
      <c r="Q227" s="65" t="str">
        <f t="shared" si="23"/>
        <v/>
      </c>
    </row>
    <row r="228" spans="1:17" ht="29.25" customHeight="1">
      <c r="A228" s="57">
        <v>107</v>
      </c>
      <c r="B228" s="58" t="s">
        <v>937</v>
      </c>
      <c r="C228" s="57">
        <f t="shared" si="24"/>
        <v>227</v>
      </c>
      <c r="D228" s="60">
        <f t="shared" si="25"/>
        <v>27</v>
      </c>
      <c r="E228" s="61" t="s">
        <v>938</v>
      </c>
      <c r="F228" s="62" t="s">
        <v>939</v>
      </c>
      <c r="G228" s="49" t="s">
        <v>6610</v>
      </c>
      <c r="H228" s="60">
        <v>5</v>
      </c>
      <c r="I228" s="60" t="s">
        <v>940</v>
      </c>
      <c r="J228" s="63">
        <v>4</v>
      </c>
      <c r="K228" s="64" t="s">
        <v>564</v>
      </c>
      <c r="L228" s="62" t="s">
        <v>51</v>
      </c>
      <c r="M228" s="62" t="str">
        <f t="shared" si="21"/>
        <v>Hà Nội</v>
      </c>
      <c r="N228" s="65">
        <v>3</v>
      </c>
      <c r="O228" s="51">
        <v>17</v>
      </c>
      <c r="P228" s="66">
        <f t="shared" si="22"/>
        <v>1</v>
      </c>
      <c r="Q228" s="65" t="str">
        <f t="shared" si="23"/>
        <v/>
      </c>
    </row>
    <row r="229" spans="1:17" ht="29.25" customHeight="1">
      <c r="A229" s="57">
        <v>374</v>
      </c>
      <c r="B229" s="58" t="s">
        <v>941</v>
      </c>
      <c r="C229" s="57">
        <f t="shared" si="24"/>
        <v>228</v>
      </c>
      <c r="D229" s="60">
        <f t="shared" si="25"/>
        <v>28</v>
      </c>
      <c r="E229" s="61" t="s">
        <v>942</v>
      </c>
      <c r="F229" s="62" t="s">
        <v>943</v>
      </c>
      <c r="G229" s="49" t="s">
        <v>6611</v>
      </c>
      <c r="H229" s="60">
        <v>5</v>
      </c>
      <c r="I229" s="70" t="s">
        <v>231</v>
      </c>
      <c r="J229" s="63">
        <v>4</v>
      </c>
      <c r="K229" s="64" t="s">
        <v>944</v>
      </c>
      <c r="L229" s="62" t="s">
        <v>24</v>
      </c>
      <c r="M229" s="62" t="str">
        <f t="shared" si="21"/>
        <v>Hà Nội</v>
      </c>
      <c r="N229" s="65">
        <v>1</v>
      </c>
      <c r="O229" s="51">
        <v>73</v>
      </c>
      <c r="P229" s="66">
        <f t="shared" si="22"/>
        <v>1</v>
      </c>
      <c r="Q229" s="65" t="str">
        <f t="shared" si="23"/>
        <v/>
      </c>
    </row>
    <row r="230" spans="1:17" ht="29.25" customHeight="1">
      <c r="A230" s="57">
        <v>377</v>
      </c>
      <c r="B230" s="58" t="s">
        <v>945</v>
      </c>
      <c r="C230" s="57">
        <f t="shared" si="24"/>
        <v>229</v>
      </c>
      <c r="D230" s="60">
        <f t="shared" si="25"/>
        <v>29</v>
      </c>
      <c r="E230" s="61" t="s">
        <v>946</v>
      </c>
      <c r="F230" s="62" t="s">
        <v>947</v>
      </c>
      <c r="G230" s="49" t="s">
        <v>6612</v>
      </c>
      <c r="H230" s="60">
        <v>5</v>
      </c>
      <c r="I230" s="70" t="s">
        <v>142</v>
      </c>
      <c r="J230" s="63">
        <v>4</v>
      </c>
      <c r="K230" s="64" t="s">
        <v>948</v>
      </c>
      <c r="L230" s="62" t="s">
        <v>24</v>
      </c>
      <c r="M230" s="62" t="str">
        <f t="shared" si="21"/>
        <v>Hà Nội</v>
      </c>
      <c r="N230" s="65">
        <v>1</v>
      </c>
      <c r="O230" s="51">
        <v>26</v>
      </c>
      <c r="P230" s="66">
        <f t="shared" si="22"/>
        <v>1</v>
      </c>
      <c r="Q230" s="65" t="str">
        <f t="shared" si="23"/>
        <v/>
      </c>
    </row>
    <row r="231" spans="1:17" ht="29.25" customHeight="1">
      <c r="A231" s="57">
        <v>379</v>
      </c>
      <c r="B231" s="58" t="s">
        <v>949</v>
      </c>
      <c r="C231" s="57">
        <f t="shared" si="24"/>
        <v>230</v>
      </c>
      <c r="D231" s="60">
        <f t="shared" si="25"/>
        <v>30</v>
      </c>
      <c r="E231" s="61" t="s">
        <v>950</v>
      </c>
      <c r="F231" s="62" t="s">
        <v>951</v>
      </c>
      <c r="G231" s="49" t="s">
        <v>6613</v>
      </c>
      <c r="H231" s="60">
        <v>5</v>
      </c>
      <c r="I231" s="70" t="s">
        <v>952</v>
      </c>
      <c r="J231" s="63">
        <v>4</v>
      </c>
      <c r="K231" s="64" t="s">
        <v>111</v>
      </c>
      <c r="L231" s="62" t="s">
        <v>24</v>
      </c>
      <c r="M231" s="62" t="str">
        <f t="shared" si="21"/>
        <v>Hà Nội</v>
      </c>
      <c r="N231" s="65">
        <v>1</v>
      </c>
      <c r="O231" s="51">
        <v>16</v>
      </c>
      <c r="P231" s="66">
        <f t="shared" si="22"/>
        <v>1</v>
      </c>
      <c r="Q231" s="65" t="str">
        <f t="shared" si="23"/>
        <v/>
      </c>
    </row>
    <row r="232" spans="1:17" ht="29.25" customHeight="1">
      <c r="A232" s="57">
        <v>380</v>
      </c>
      <c r="B232" s="58" t="s">
        <v>953</v>
      </c>
      <c r="C232" s="57">
        <f t="shared" si="24"/>
        <v>231</v>
      </c>
      <c r="D232" s="60">
        <f t="shared" si="25"/>
        <v>31</v>
      </c>
      <c r="E232" s="61" t="s">
        <v>954</v>
      </c>
      <c r="F232" s="62" t="s">
        <v>955</v>
      </c>
      <c r="G232" s="49" t="s">
        <v>6614</v>
      </c>
      <c r="H232" s="60">
        <v>5</v>
      </c>
      <c r="I232" s="60" t="s">
        <v>956</v>
      </c>
      <c r="J232" s="63">
        <v>4</v>
      </c>
      <c r="K232" s="64" t="s">
        <v>22</v>
      </c>
      <c r="L232" s="62" t="s">
        <v>23</v>
      </c>
      <c r="M232" s="62" t="str">
        <f t="shared" si="21"/>
        <v>Hà Nội</v>
      </c>
      <c r="N232" s="65">
        <v>1</v>
      </c>
      <c r="O232" s="51">
        <v>121</v>
      </c>
      <c r="P232" s="66">
        <f t="shared" si="22"/>
        <v>1</v>
      </c>
      <c r="Q232" s="65" t="str">
        <f t="shared" si="23"/>
        <v/>
      </c>
    </row>
    <row r="233" spans="1:17" ht="29.25" customHeight="1">
      <c r="A233" s="57">
        <v>381</v>
      </c>
      <c r="B233" s="58" t="s">
        <v>957</v>
      </c>
      <c r="C233" s="57">
        <f t="shared" si="24"/>
        <v>232</v>
      </c>
      <c r="D233" s="60">
        <f t="shared" si="25"/>
        <v>32</v>
      </c>
      <c r="E233" s="61" t="s">
        <v>958</v>
      </c>
      <c r="F233" s="62" t="s">
        <v>959</v>
      </c>
      <c r="G233" s="49" t="s">
        <v>6615</v>
      </c>
      <c r="H233" s="60">
        <v>5</v>
      </c>
      <c r="I233" s="60" t="s">
        <v>636</v>
      </c>
      <c r="J233" s="63">
        <v>4</v>
      </c>
      <c r="K233" s="64" t="s">
        <v>80</v>
      </c>
      <c r="L233" s="62" t="s">
        <v>24</v>
      </c>
      <c r="M233" s="62" t="str">
        <f t="shared" si="21"/>
        <v>Hà Nội</v>
      </c>
      <c r="N233" s="65">
        <v>1</v>
      </c>
      <c r="O233" s="51">
        <v>88</v>
      </c>
      <c r="P233" s="66">
        <f t="shared" si="22"/>
        <v>1</v>
      </c>
      <c r="Q233" s="65" t="str">
        <f t="shared" si="23"/>
        <v/>
      </c>
    </row>
    <row r="234" spans="1:17" ht="29.25" customHeight="1">
      <c r="A234" s="57">
        <v>382</v>
      </c>
      <c r="B234" s="58" t="s">
        <v>960</v>
      </c>
      <c r="C234" s="57">
        <f t="shared" si="24"/>
        <v>233</v>
      </c>
      <c r="D234" s="60">
        <f t="shared" si="25"/>
        <v>33</v>
      </c>
      <c r="E234" s="61" t="s">
        <v>961</v>
      </c>
      <c r="F234" s="62" t="s">
        <v>962</v>
      </c>
      <c r="G234" s="49" t="s">
        <v>6616</v>
      </c>
      <c r="H234" s="60">
        <v>5</v>
      </c>
      <c r="I234" s="60" t="s">
        <v>192</v>
      </c>
      <c r="J234" s="63">
        <v>4</v>
      </c>
      <c r="K234" s="64" t="s">
        <v>80</v>
      </c>
      <c r="L234" s="62" t="s">
        <v>24</v>
      </c>
      <c r="M234" s="62" t="str">
        <f t="shared" si="21"/>
        <v>Hà Nội</v>
      </c>
      <c r="N234" s="65">
        <v>1</v>
      </c>
      <c r="O234" s="51">
        <v>47</v>
      </c>
      <c r="P234" s="66">
        <f t="shared" si="22"/>
        <v>1</v>
      </c>
      <c r="Q234" s="65" t="str">
        <f t="shared" si="23"/>
        <v/>
      </c>
    </row>
    <row r="235" spans="1:17" ht="29.25" customHeight="1">
      <c r="A235" s="57">
        <v>109</v>
      </c>
      <c r="B235" s="58" t="s">
        <v>963</v>
      </c>
      <c r="C235" s="57">
        <f t="shared" si="24"/>
        <v>234</v>
      </c>
      <c r="D235" s="60">
        <f t="shared" si="25"/>
        <v>34</v>
      </c>
      <c r="E235" s="61" t="s">
        <v>964</v>
      </c>
      <c r="F235" s="62" t="s">
        <v>965</v>
      </c>
      <c r="G235" s="49" t="s">
        <v>6617</v>
      </c>
      <c r="H235" s="60">
        <v>5</v>
      </c>
      <c r="I235" s="70" t="s">
        <v>966</v>
      </c>
      <c r="J235" s="63">
        <v>4</v>
      </c>
      <c r="K235" s="64" t="s">
        <v>967</v>
      </c>
      <c r="L235" s="62" t="s">
        <v>51</v>
      </c>
      <c r="M235" s="62" t="str">
        <f t="shared" si="21"/>
        <v>Hà Nội</v>
      </c>
      <c r="N235" s="65">
        <v>3</v>
      </c>
      <c r="O235" s="51">
        <v>15</v>
      </c>
      <c r="P235" s="66">
        <f t="shared" si="22"/>
        <v>1</v>
      </c>
      <c r="Q235" s="65" t="str">
        <f t="shared" si="23"/>
        <v/>
      </c>
    </row>
    <row r="236" spans="1:17" ht="29.25" customHeight="1">
      <c r="A236" s="57">
        <v>383</v>
      </c>
      <c r="B236" s="58" t="s">
        <v>968</v>
      </c>
      <c r="C236" s="57">
        <f t="shared" si="24"/>
        <v>235</v>
      </c>
      <c r="D236" s="60">
        <f t="shared" si="25"/>
        <v>35</v>
      </c>
      <c r="E236" s="61" t="s">
        <v>969</v>
      </c>
      <c r="F236" s="62" t="s">
        <v>970</v>
      </c>
      <c r="G236" s="49" t="s">
        <v>6618</v>
      </c>
      <c r="H236" s="60">
        <v>5</v>
      </c>
      <c r="I236" s="70" t="s">
        <v>555</v>
      </c>
      <c r="J236" s="63">
        <v>4</v>
      </c>
      <c r="K236" s="64" t="s">
        <v>673</v>
      </c>
      <c r="L236" s="62" t="s">
        <v>42</v>
      </c>
      <c r="M236" s="62" t="str">
        <f t="shared" si="21"/>
        <v>Hà Nội</v>
      </c>
      <c r="N236" s="65">
        <v>1</v>
      </c>
      <c r="O236" s="51">
        <v>48</v>
      </c>
      <c r="P236" s="66">
        <f t="shared" si="22"/>
        <v>1</v>
      </c>
      <c r="Q236" s="65" t="str">
        <f t="shared" si="23"/>
        <v/>
      </c>
    </row>
    <row r="237" spans="1:17" ht="29.25" customHeight="1">
      <c r="A237" s="57">
        <v>173</v>
      </c>
      <c r="B237" s="58" t="s">
        <v>971</v>
      </c>
      <c r="C237" s="57">
        <f t="shared" si="24"/>
        <v>236</v>
      </c>
      <c r="D237" s="60">
        <f t="shared" si="25"/>
        <v>36</v>
      </c>
      <c r="E237" s="61" t="s">
        <v>972</v>
      </c>
      <c r="F237" s="62" t="s">
        <v>973</v>
      </c>
      <c r="G237" s="49" t="s">
        <v>6619</v>
      </c>
      <c r="H237" s="60">
        <v>5</v>
      </c>
      <c r="I237" s="70" t="s">
        <v>974</v>
      </c>
      <c r="J237" s="63">
        <v>4</v>
      </c>
      <c r="K237" s="64" t="s">
        <v>60</v>
      </c>
      <c r="L237" s="62" t="s">
        <v>66</v>
      </c>
      <c r="M237" s="62" t="str">
        <f t="shared" si="21"/>
        <v>Hà Nội</v>
      </c>
      <c r="N237" s="65">
        <v>4</v>
      </c>
      <c r="O237" s="51">
        <v>44</v>
      </c>
      <c r="P237" s="66">
        <f t="shared" si="22"/>
        <v>1</v>
      </c>
      <c r="Q237" s="65" t="str">
        <f t="shared" si="23"/>
        <v/>
      </c>
    </row>
    <row r="238" spans="1:17" ht="29.25" customHeight="1">
      <c r="A238" s="57">
        <v>384</v>
      </c>
      <c r="B238" s="58" t="s">
        <v>975</v>
      </c>
      <c r="C238" s="57">
        <f t="shared" si="24"/>
        <v>237</v>
      </c>
      <c r="D238" s="60">
        <f t="shared" si="25"/>
        <v>37</v>
      </c>
      <c r="E238" s="61" t="s">
        <v>976</v>
      </c>
      <c r="F238" s="62" t="s">
        <v>977</v>
      </c>
      <c r="G238" s="49" t="s">
        <v>6620</v>
      </c>
      <c r="H238" s="60">
        <v>5</v>
      </c>
      <c r="I238" s="70" t="s">
        <v>457</v>
      </c>
      <c r="J238" s="63">
        <v>4</v>
      </c>
      <c r="K238" s="64" t="s">
        <v>318</v>
      </c>
      <c r="L238" s="62" t="s">
        <v>24</v>
      </c>
      <c r="M238" s="62" t="str">
        <f t="shared" si="21"/>
        <v>Hà Nội</v>
      </c>
      <c r="N238" s="65">
        <v>1</v>
      </c>
      <c r="O238" s="51">
        <v>2</v>
      </c>
      <c r="P238" s="66">
        <f t="shared" si="22"/>
        <v>1</v>
      </c>
      <c r="Q238" s="65" t="str">
        <f t="shared" si="23"/>
        <v/>
      </c>
    </row>
    <row r="239" spans="1:17" ht="29.25" customHeight="1">
      <c r="A239" s="57">
        <v>174</v>
      </c>
      <c r="B239" s="58" t="s">
        <v>978</v>
      </c>
      <c r="C239" s="57">
        <f t="shared" si="24"/>
        <v>238</v>
      </c>
      <c r="D239" s="60">
        <f t="shared" si="25"/>
        <v>38</v>
      </c>
      <c r="E239" s="61" t="s">
        <v>979</v>
      </c>
      <c r="F239" s="62" t="s">
        <v>980</v>
      </c>
      <c r="G239" s="49" t="s">
        <v>6621</v>
      </c>
      <c r="H239" s="60">
        <v>5</v>
      </c>
      <c r="I239" s="70" t="s">
        <v>981</v>
      </c>
      <c r="J239" s="73">
        <v>4</v>
      </c>
      <c r="K239" s="64" t="s">
        <v>353</v>
      </c>
      <c r="L239" s="62" t="s">
        <v>116</v>
      </c>
      <c r="M239" s="62" t="str">
        <f t="shared" si="21"/>
        <v>Hà Nội</v>
      </c>
      <c r="N239" s="65">
        <v>4</v>
      </c>
      <c r="O239" s="51">
        <v>58</v>
      </c>
      <c r="P239" s="66">
        <f t="shared" si="22"/>
        <v>1</v>
      </c>
      <c r="Q239" s="65" t="str">
        <f t="shared" si="23"/>
        <v/>
      </c>
    </row>
    <row r="240" spans="1:17" ht="29.25" customHeight="1">
      <c r="A240" s="57">
        <v>387</v>
      </c>
      <c r="B240" s="58" t="s">
        <v>982</v>
      </c>
      <c r="C240" s="57">
        <f t="shared" si="24"/>
        <v>239</v>
      </c>
      <c r="D240" s="60">
        <f t="shared" si="25"/>
        <v>39</v>
      </c>
      <c r="E240" s="61" t="s">
        <v>983</v>
      </c>
      <c r="F240" s="62" t="s">
        <v>984</v>
      </c>
      <c r="G240" s="49" t="s">
        <v>6622</v>
      </c>
      <c r="H240" s="60">
        <v>5</v>
      </c>
      <c r="I240" s="70" t="s">
        <v>985</v>
      </c>
      <c r="J240" s="63">
        <v>4</v>
      </c>
      <c r="K240" s="64" t="s">
        <v>94</v>
      </c>
      <c r="L240" s="62" t="s">
        <v>24</v>
      </c>
      <c r="M240" s="62" t="str">
        <f t="shared" si="21"/>
        <v>Hà Nội</v>
      </c>
      <c r="N240" s="65">
        <v>1</v>
      </c>
      <c r="O240" s="51">
        <v>24</v>
      </c>
      <c r="P240" s="66">
        <f t="shared" si="22"/>
        <v>1</v>
      </c>
      <c r="Q240" s="65" t="str">
        <f t="shared" si="23"/>
        <v/>
      </c>
    </row>
    <row r="241" spans="1:17" ht="29.25" customHeight="1">
      <c r="A241" s="57">
        <v>388</v>
      </c>
      <c r="B241" s="58" t="s">
        <v>986</v>
      </c>
      <c r="C241" s="57">
        <f t="shared" si="24"/>
        <v>240</v>
      </c>
      <c r="D241" s="60">
        <f t="shared" si="25"/>
        <v>40</v>
      </c>
      <c r="E241" s="61" t="s">
        <v>987</v>
      </c>
      <c r="F241" s="62" t="s">
        <v>988</v>
      </c>
      <c r="G241" s="49" t="s">
        <v>6623</v>
      </c>
      <c r="H241" s="60">
        <v>5</v>
      </c>
      <c r="I241" s="70" t="s">
        <v>142</v>
      </c>
      <c r="J241" s="63">
        <v>4</v>
      </c>
      <c r="K241" s="64" t="s">
        <v>202</v>
      </c>
      <c r="L241" s="62" t="s">
        <v>24</v>
      </c>
      <c r="M241" s="62" t="str">
        <f t="shared" si="21"/>
        <v>Hà Nội</v>
      </c>
      <c r="N241" s="65">
        <v>1</v>
      </c>
      <c r="O241" s="51">
        <v>30</v>
      </c>
      <c r="P241" s="66">
        <f t="shared" si="22"/>
        <v>1</v>
      </c>
      <c r="Q241" s="65" t="str">
        <f t="shared" si="23"/>
        <v/>
      </c>
    </row>
    <row r="242" spans="1:17" ht="29.25" customHeight="1">
      <c r="A242" s="57">
        <v>176</v>
      </c>
      <c r="B242" s="58" t="s">
        <v>989</v>
      </c>
      <c r="C242" s="57">
        <f t="shared" si="24"/>
        <v>241</v>
      </c>
      <c r="D242" s="60">
        <f t="shared" si="25"/>
        <v>41</v>
      </c>
      <c r="E242" s="61" t="s">
        <v>990</v>
      </c>
      <c r="F242" s="62" t="s">
        <v>991</v>
      </c>
      <c r="G242" s="49" t="s">
        <v>6624</v>
      </c>
      <c r="H242" s="60">
        <v>5</v>
      </c>
      <c r="I242" s="70" t="s">
        <v>992</v>
      </c>
      <c r="J242" s="63">
        <v>4</v>
      </c>
      <c r="K242" s="64" t="s">
        <v>993</v>
      </c>
      <c r="L242" s="62" t="s">
        <v>66</v>
      </c>
      <c r="M242" s="62" t="str">
        <f t="shared" si="21"/>
        <v>Hà Nội</v>
      </c>
      <c r="N242" s="65">
        <v>4</v>
      </c>
      <c r="O242" s="51">
        <v>1</v>
      </c>
      <c r="P242" s="66">
        <f t="shared" si="22"/>
        <v>1</v>
      </c>
      <c r="Q242" s="65" t="str">
        <f t="shared" si="23"/>
        <v/>
      </c>
    </row>
    <row r="243" spans="1:17" ht="29.25" customHeight="1">
      <c r="A243" s="57">
        <v>390</v>
      </c>
      <c r="B243" s="58" t="s">
        <v>994</v>
      </c>
      <c r="C243" s="57">
        <f t="shared" si="24"/>
        <v>242</v>
      </c>
      <c r="D243" s="60">
        <f t="shared" si="25"/>
        <v>42</v>
      </c>
      <c r="E243" s="61" t="s">
        <v>995</v>
      </c>
      <c r="F243" s="62" t="s">
        <v>996</v>
      </c>
      <c r="G243" s="49" t="s">
        <v>6625</v>
      </c>
      <c r="H243" s="60">
        <v>5</v>
      </c>
      <c r="I243" s="70" t="s">
        <v>640</v>
      </c>
      <c r="J243" s="63">
        <v>4</v>
      </c>
      <c r="K243" s="64" t="s">
        <v>997</v>
      </c>
      <c r="L243" s="62" t="s">
        <v>42</v>
      </c>
      <c r="M243" s="62" t="str">
        <f t="shared" si="21"/>
        <v>Hà Nội</v>
      </c>
      <c r="N243" s="65">
        <v>1</v>
      </c>
      <c r="O243" s="51">
        <v>132</v>
      </c>
      <c r="P243" s="66">
        <f t="shared" si="22"/>
        <v>1</v>
      </c>
      <c r="Q243" s="65" t="str">
        <f t="shared" si="23"/>
        <v/>
      </c>
    </row>
    <row r="244" spans="1:17" ht="29.25" customHeight="1">
      <c r="A244" s="57">
        <v>75</v>
      </c>
      <c r="B244" s="58" t="s">
        <v>998</v>
      </c>
      <c r="C244" s="57">
        <f t="shared" si="24"/>
        <v>243</v>
      </c>
      <c r="D244" s="60">
        <f t="shared" si="25"/>
        <v>43</v>
      </c>
      <c r="E244" s="61" t="s">
        <v>999</v>
      </c>
      <c r="F244" s="62" t="s">
        <v>1000</v>
      </c>
      <c r="G244" s="49" t="s">
        <v>6626</v>
      </c>
      <c r="H244" s="60">
        <v>5</v>
      </c>
      <c r="I244" s="60" t="s">
        <v>1001</v>
      </c>
      <c r="J244" s="63">
        <v>4</v>
      </c>
      <c r="K244" s="64" t="s">
        <v>301</v>
      </c>
      <c r="L244" s="62" t="s">
        <v>302</v>
      </c>
      <c r="M244" s="62" t="str">
        <f t="shared" si="21"/>
        <v>Hà Nội</v>
      </c>
      <c r="N244" s="65">
        <v>2</v>
      </c>
      <c r="O244" s="51">
        <v>1</v>
      </c>
      <c r="P244" s="66">
        <f t="shared" si="22"/>
        <v>1</v>
      </c>
      <c r="Q244" s="65" t="str">
        <f t="shared" si="23"/>
        <v/>
      </c>
    </row>
    <row r="245" spans="1:17" ht="29.25" customHeight="1">
      <c r="A245" s="57">
        <v>179</v>
      </c>
      <c r="B245" s="58" t="s">
        <v>1002</v>
      </c>
      <c r="C245" s="57">
        <f t="shared" si="24"/>
        <v>244</v>
      </c>
      <c r="D245" s="60">
        <f t="shared" si="25"/>
        <v>44</v>
      </c>
      <c r="E245" s="61" t="s">
        <v>1003</v>
      </c>
      <c r="F245" s="62" t="s">
        <v>1004</v>
      </c>
      <c r="G245" s="49" t="s">
        <v>6627</v>
      </c>
      <c r="H245" s="60">
        <v>5</v>
      </c>
      <c r="I245" s="70" t="s">
        <v>1005</v>
      </c>
      <c r="J245" s="63">
        <v>4</v>
      </c>
      <c r="K245" s="64" t="s">
        <v>1006</v>
      </c>
      <c r="L245" s="62" t="s">
        <v>31</v>
      </c>
      <c r="M245" s="62" t="str">
        <f t="shared" si="21"/>
        <v>Hà Nội</v>
      </c>
      <c r="N245" s="65">
        <v>4</v>
      </c>
      <c r="O245" s="51">
        <v>25</v>
      </c>
      <c r="P245" s="66">
        <f t="shared" si="22"/>
        <v>1</v>
      </c>
      <c r="Q245" s="65" t="str">
        <f t="shared" si="23"/>
        <v/>
      </c>
    </row>
    <row r="246" spans="1:17" ht="29.25" customHeight="1">
      <c r="A246" s="57">
        <v>393</v>
      </c>
      <c r="B246" s="58" t="s">
        <v>1007</v>
      </c>
      <c r="C246" s="57">
        <f t="shared" si="24"/>
        <v>245</v>
      </c>
      <c r="D246" s="60">
        <f t="shared" si="25"/>
        <v>45</v>
      </c>
      <c r="E246" s="61" t="s">
        <v>1008</v>
      </c>
      <c r="F246" s="62" t="s">
        <v>1009</v>
      </c>
      <c r="G246" s="49" t="s">
        <v>6628</v>
      </c>
      <c r="H246" s="60">
        <v>5</v>
      </c>
      <c r="I246" s="70" t="s">
        <v>21</v>
      </c>
      <c r="J246" s="63">
        <v>4</v>
      </c>
      <c r="K246" s="64" t="s">
        <v>188</v>
      </c>
      <c r="L246" s="62" t="s">
        <v>42</v>
      </c>
      <c r="M246" s="62" t="str">
        <f t="shared" si="21"/>
        <v>Hà Nội</v>
      </c>
      <c r="N246" s="65">
        <v>1</v>
      </c>
      <c r="O246" s="51">
        <v>101</v>
      </c>
      <c r="P246" s="66">
        <f t="shared" si="22"/>
        <v>1</v>
      </c>
      <c r="Q246" s="65" t="str">
        <f t="shared" si="23"/>
        <v/>
      </c>
    </row>
    <row r="247" spans="1:17" ht="29.25" customHeight="1">
      <c r="A247" s="57">
        <v>394</v>
      </c>
      <c r="B247" s="58" t="s">
        <v>1010</v>
      </c>
      <c r="C247" s="57">
        <f t="shared" si="24"/>
        <v>246</v>
      </c>
      <c r="D247" s="60">
        <f t="shared" si="25"/>
        <v>46</v>
      </c>
      <c r="E247" s="61" t="s">
        <v>1011</v>
      </c>
      <c r="F247" s="62" t="s">
        <v>1012</v>
      </c>
      <c r="G247" s="49" t="s">
        <v>6629</v>
      </c>
      <c r="H247" s="60">
        <v>5</v>
      </c>
      <c r="I247" s="70" t="s">
        <v>1013</v>
      </c>
      <c r="J247" s="63">
        <v>4</v>
      </c>
      <c r="K247" s="64" t="s">
        <v>1014</v>
      </c>
      <c r="L247" s="62" t="s">
        <v>24</v>
      </c>
      <c r="M247" s="62" t="str">
        <f t="shared" si="21"/>
        <v>Hà Nội</v>
      </c>
      <c r="N247" s="65">
        <v>1</v>
      </c>
      <c r="O247" s="51">
        <v>35</v>
      </c>
      <c r="P247" s="66">
        <f t="shared" si="22"/>
        <v>1</v>
      </c>
      <c r="Q247" s="65" t="str">
        <f t="shared" si="23"/>
        <v/>
      </c>
    </row>
    <row r="248" spans="1:17" ht="29.25" customHeight="1">
      <c r="A248" s="57">
        <v>397</v>
      </c>
      <c r="B248" s="58" t="s">
        <v>1015</v>
      </c>
      <c r="C248" s="57">
        <f t="shared" si="24"/>
        <v>247</v>
      </c>
      <c r="D248" s="60">
        <f t="shared" si="25"/>
        <v>47</v>
      </c>
      <c r="E248" s="61" t="s">
        <v>1016</v>
      </c>
      <c r="F248" s="62" t="s">
        <v>1017</v>
      </c>
      <c r="G248" s="49" t="s">
        <v>6630</v>
      </c>
      <c r="H248" s="60">
        <v>5</v>
      </c>
      <c r="I248" s="60" t="s">
        <v>1018</v>
      </c>
      <c r="J248" s="63">
        <v>4</v>
      </c>
      <c r="K248" s="64" t="s">
        <v>291</v>
      </c>
      <c r="L248" s="62" t="s">
        <v>42</v>
      </c>
      <c r="M248" s="62" t="str">
        <f t="shared" si="21"/>
        <v>Hà Nội</v>
      </c>
      <c r="N248" s="65">
        <v>1</v>
      </c>
      <c r="O248" s="51">
        <v>133</v>
      </c>
      <c r="P248" s="66">
        <f t="shared" si="22"/>
        <v>1</v>
      </c>
      <c r="Q248" s="65" t="str">
        <f t="shared" si="23"/>
        <v/>
      </c>
    </row>
    <row r="249" spans="1:17" ht="29.25" customHeight="1">
      <c r="A249" s="57">
        <v>398</v>
      </c>
      <c r="B249" s="58" t="s">
        <v>1019</v>
      </c>
      <c r="C249" s="57">
        <f t="shared" si="24"/>
        <v>248</v>
      </c>
      <c r="D249" s="60">
        <f t="shared" si="25"/>
        <v>48</v>
      </c>
      <c r="E249" s="61" t="s">
        <v>1020</v>
      </c>
      <c r="F249" s="62" t="s">
        <v>1021</v>
      </c>
      <c r="G249" s="49" t="s">
        <v>6631</v>
      </c>
      <c r="H249" s="60">
        <v>5</v>
      </c>
      <c r="I249" s="70" t="s">
        <v>568</v>
      </c>
      <c r="J249" s="63">
        <v>4</v>
      </c>
      <c r="K249" s="64" t="s">
        <v>532</v>
      </c>
      <c r="L249" s="62" t="s">
        <v>24</v>
      </c>
      <c r="M249" s="62" t="str">
        <f t="shared" si="21"/>
        <v>Hà Nội</v>
      </c>
      <c r="N249" s="65">
        <v>1</v>
      </c>
      <c r="O249" s="51">
        <v>95</v>
      </c>
      <c r="P249" s="66">
        <f t="shared" si="22"/>
        <v>1</v>
      </c>
      <c r="Q249" s="65" t="str">
        <f t="shared" si="23"/>
        <v/>
      </c>
    </row>
    <row r="250" spans="1:17" ht="29.25" customHeight="1">
      <c r="A250" s="57">
        <v>402</v>
      </c>
      <c r="B250" s="58" t="s">
        <v>1022</v>
      </c>
      <c r="C250" s="57">
        <f t="shared" si="24"/>
        <v>249</v>
      </c>
      <c r="D250" s="60">
        <f t="shared" si="25"/>
        <v>49</v>
      </c>
      <c r="E250" s="61" t="s">
        <v>1023</v>
      </c>
      <c r="F250" s="62" t="s">
        <v>1024</v>
      </c>
      <c r="G250" s="49" t="s">
        <v>6632</v>
      </c>
      <c r="H250" s="60">
        <v>5</v>
      </c>
      <c r="I250" s="70" t="s">
        <v>1025</v>
      </c>
      <c r="J250" s="73">
        <v>4</v>
      </c>
      <c r="K250" s="64" t="s">
        <v>183</v>
      </c>
      <c r="L250" s="62" t="s">
        <v>24</v>
      </c>
      <c r="M250" s="62" t="str">
        <f t="shared" si="21"/>
        <v>Hà Nội</v>
      </c>
      <c r="N250" s="65">
        <v>1</v>
      </c>
      <c r="O250" s="51">
        <v>126</v>
      </c>
      <c r="P250" s="66">
        <f t="shared" si="22"/>
        <v>1</v>
      </c>
      <c r="Q250" s="65" t="str">
        <f t="shared" si="23"/>
        <v/>
      </c>
    </row>
    <row r="251" spans="1:17" ht="29.25" customHeight="1">
      <c r="A251" s="57">
        <v>185</v>
      </c>
      <c r="B251" s="58" t="s">
        <v>1026</v>
      </c>
      <c r="C251" s="57">
        <v>1</v>
      </c>
      <c r="D251" s="60">
        <f t="shared" si="25"/>
        <v>50</v>
      </c>
      <c r="E251" s="61" t="s">
        <v>1027</v>
      </c>
      <c r="F251" s="62" t="s">
        <v>1028</v>
      </c>
      <c r="G251" s="49" t="s">
        <v>6633</v>
      </c>
      <c r="H251" s="60">
        <v>5</v>
      </c>
      <c r="I251" s="70" t="s">
        <v>1029</v>
      </c>
      <c r="J251" s="63">
        <v>5</v>
      </c>
      <c r="K251" s="64" t="s">
        <v>60</v>
      </c>
      <c r="L251" s="62" t="s">
        <v>31</v>
      </c>
      <c r="M251" s="62" t="str">
        <f t="shared" si="21"/>
        <v>Hà Nội</v>
      </c>
      <c r="N251" s="65">
        <v>4</v>
      </c>
      <c r="O251" s="51">
        <v>31</v>
      </c>
      <c r="P251" s="66">
        <f t="shared" si="22"/>
        <v>1</v>
      </c>
      <c r="Q251" s="65" t="str">
        <f t="shared" si="23"/>
        <v/>
      </c>
    </row>
    <row r="252" spans="1:17" ht="29.25" customHeight="1">
      <c r="A252" s="57">
        <v>413</v>
      </c>
      <c r="B252" s="58" t="s">
        <v>1030</v>
      </c>
      <c r="C252" s="57">
        <f t="shared" ref="C252:C315" si="26">C251+1</f>
        <v>2</v>
      </c>
      <c r="D252" s="60">
        <f t="shared" si="25"/>
        <v>51</v>
      </c>
      <c r="E252" s="61" t="s">
        <v>1031</v>
      </c>
      <c r="F252" s="62" t="s">
        <v>1032</v>
      </c>
      <c r="G252" s="49" t="s">
        <v>6634</v>
      </c>
      <c r="H252" s="60">
        <v>5</v>
      </c>
      <c r="I252" s="70" t="s">
        <v>1033</v>
      </c>
      <c r="J252" s="63">
        <v>5</v>
      </c>
      <c r="K252" s="64" t="s">
        <v>202</v>
      </c>
      <c r="L252" s="62" t="s">
        <v>24</v>
      </c>
      <c r="M252" s="62" t="str">
        <f t="shared" si="21"/>
        <v>Hà Nội</v>
      </c>
      <c r="N252" s="65">
        <v>1</v>
      </c>
      <c r="O252" s="51">
        <v>5</v>
      </c>
      <c r="P252" s="66">
        <f t="shared" si="22"/>
        <v>1</v>
      </c>
      <c r="Q252" s="65" t="str">
        <f t="shared" si="23"/>
        <v/>
      </c>
    </row>
    <row r="253" spans="1:17" ht="29.25" customHeight="1">
      <c r="A253" s="57">
        <v>414</v>
      </c>
      <c r="B253" s="58" t="s">
        <v>1034</v>
      </c>
      <c r="C253" s="57">
        <f t="shared" si="26"/>
        <v>3</v>
      </c>
      <c r="D253" s="60">
        <f t="shared" si="25"/>
        <v>1</v>
      </c>
      <c r="E253" s="61" t="s">
        <v>1035</v>
      </c>
      <c r="F253" s="62" t="s">
        <v>1036</v>
      </c>
      <c r="G253" s="49" t="s">
        <v>6635</v>
      </c>
      <c r="H253" s="60">
        <v>6</v>
      </c>
      <c r="I253" s="70" t="s">
        <v>1037</v>
      </c>
      <c r="J253" s="63">
        <v>5</v>
      </c>
      <c r="K253" s="64" t="s">
        <v>1038</v>
      </c>
      <c r="L253" s="62" t="s">
        <v>42</v>
      </c>
      <c r="M253" s="62" t="str">
        <f t="shared" si="21"/>
        <v>Hà Nội</v>
      </c>
      <c r="N253" s="65">
        <v>1</v>
      </c>
      <c r="O253" s="51">
        <v>48</v>
      </c>
      <c r="P253" s="66">
        <f t="shared" si="22"/>
        <v>1</v>
      </c>
      <c r="Q253" s="65" t="str">
        <f t="shared" si="23"/>
        <v/>
      </c>
    </row>
    <row r="254" spans="1:17" ht="29.25" customHeight="1">
      <c r="A254" s="57">
        <v>115</v>
      </c>
      <c r="B254" s="58" t="s">
        <v>1039</v>
      </c>
      <c r="C254" s="57">
        <f t="shared" si="26"/>
        <v>4</v>
      </c>
      <c r="D254" s="60">
        <f t="shared" si="25"/>
        <v>2</v>
      </c>
      <c r="E254" s="61" t="s">
        <v>1040</v>
      </c>
      <c r="F254" s="62" t="s">
        <v>1041</v>
      </c>
      <c r="G254" s="49" t="s">
        <v>6636</v>
      </c>
      <c r="H254" s="60">
        <v>6</v>
      </c>
      <c r="I254" s="60" t="s">
        <v>1042</v>
      </c>
      <c r="J254" s="63">
        <v>5</v>
      </c>
      <c r="K254" s="64" t="s">
        <v>564</v>
      </c>
      <c r="L254" s="62" t="s">
        <v>51</v>
      </c>
      <c r="M254" s="62" t="str">
        <f t="shared" si="21"/>
        <v>Hà Nội</v>
      </c>
      <c r="N254" s="65">
        <v>3</v>
      </c>
      <c r="O254" s="51">
        <v>37</v>
      </c>
      <c r="P254" s="66">
        <f t="shared" si="22"/>
        <v>1</v>
      </c>
      <c r="Q254" s="65" t="str">
        <f t="shared" si="23"/>
        <v/>
      </c>
    </row>
    <row r="255" spans="1:17" ht="29.25" customHeight="1">
      <c r="A255" s="57">
        <v>953</v>
      </c>
      <c r="B255" s="58" t="s">
        <v>1043</v>
      </c>
      <c r="C255" s="57">
        <f t="shared" si="26"/>
        <v>5</v>
      </c>
      <c r="D255" s="60">
        <f t="shared" si="25"/>
        <v>3</v>
      </c>
      <c r="E255" s="61" t="s">
        <v>1044</v>
      </c>
      <c r="F255" s="62" t="s">
        <v>1045</v>
      </c>
      <c r="G255" s="49" t="s">
        <v>6637</v>
      </c>
      <c r="H255" s="60">
        <v>6</v>
      </c>
      <c r="I255" s="70" t="s">
        <v>1046</v>
      </c>
      <c r="J255" s="63">
        <v>5</v>
      </c>
      <c r="K255" s="64" t="s">
        <v>247</v>
      </c>
      <c r="L255" s="62" t="s">
        <v>42</v>
      </c>
      <c r="M255" s="62" t="str">
        <f t="shared" si="21"/>
        <v>Hà Nội</v>
      </c>
      <c r="N255" s="65">
        <v>1</v>
      </c>
      <c r="O255" s="51">
        <v>103</v>
      </c>
      <c r="P255" s="66">
        <f t="shared" si="22"/>
        <v>1</v>
      </c>
      <c r="Q255" s="65" t="str">
        <f t="shared" si="23"/>
        <v/>
      </c>
    </row>
    <row r="256" spans="1:17" ht="29.25" customHeight="1">
      <c r="A256" s="57">
        <v>416</v>
      </c>
      <c r="B256" s="58" t="s">
        <v>1047</v>
      </c>
      <c r="C256" s="57">
        <f t="shared" si="26"/>
        <v>6</v>
      </c>
      <c r="D256" s="60">
        <f t="shared" si="25"/>
        <v>4</v>
      </c>
      <c r="E256" s="61" t="s">
        <v>1048</v>
      </c>
      <c r="F256" s="62" t="s">
        <v>1049</v>
      </c>
      <c r="G256" s="49" t="s">
        <v>6638</v>
      </c>
      <c r="H256" s="60">
        <v>6</v>
      </c>
      <c r="I256" s="60" t="s">
        <v>1050</v>
      </c>
      <c r="J256" s="63">
        <v>5</v>
      </c>
      <c r="K256" s="64" t="s">
        <v>348</v>
      </c>
      <c r="L256" s="62" t="s">
        <v>23</v>
      </c>
      <c r="M256" s="62" t="str">
        <f t="shared" si="21"/>
        <v>Hà Nội</v>
      </c>
      <c r="N256" s="65">
        <v>1</v>
      </c>
      <c r="O256" s="51">
        <v>61</v>
      </c>
      <c r="P256" s="66">
        <f t="shared" si="22"/>
        <v>1</v>
      </c>
      <c r="Q256" s="65" t="str">
        <f t="shared" si="23"/>
        <v/>
      </c>
    </row>
    <row r="257" spans="1:17" ht="29.25" customHeight="1">
      <c r="A257" s="57">
        <v>418</v>
      </c>
      <c r="B257" s="58" t="s">
        <v>1051</v>
      </c>
      <c r="C257" s="57">
        <f t="shared" si="26"/>
        <v>7</v>
      </c>
      <c r="D257" s="60">
        <f t="shared" si="25"/>
        <v>5</v>
      </c>
      <c r="E257" s="61" t="s">
        <v>1052</v>
      </c>
      <c r="F257" s="62" t="s">
        <v>1053</v>
      </c>
      <c r="G257" s="49" t="s">
        <v>6639</v>
      </c>
      <c r="H257" s="60">
        <v>6</v>
      </c>
      <c r="I257" s="70" t="s">
        <v>1054</v>
      </c>
      <c r="J257" s="63">
        <v>5</v>
      </c>
      <c r="K257" s="64" t="s">
        <v>1055</v>
      </c>
      <c r="L257" s="62" t="s">
        <v>24</v>
      </c>
      <c r="M257" s="62" t="str">
        <f t="shared" si="21"/>
        <v>Hà Nội</v>
      </c>
      <c r="N257" s="65">
        <v>1</v>
      </c>
      <c r="O257" s="51">
        <v>123</v>
      </c>
      <c r="P257" s="66">
        <f t="shared" si="22"/>
        <v>1</v>
      </c>
      <c r="Q257" s="65" t="str">
        <f t="shared" si="23"/>
        <v/>
      </c>
    </row>
    <row r="258" spans="1:17" ht="29.25" customHeight="1">
      <c r="A258" s="57">
        <v>423</v>
      </c>
      <c r="B258" s="58" t="s">
        <v>1056</v>
      </c>
      <c r="C258" s="57">
        <f t="shared" si="26"/>
        <v>8</v>
      </c>
      <c r="D258" s="60">
        <f t="shared" si="25"/>
        <v>6</v>
      </c>
      <c r="E258" s="61" t="s">
        <v>1057</v>
      </c>
      <c r="F258" s="62" t="s">
        <v>1058</v>
      </c>
      <c r="G258" s="49" t="s">
        <v>6640</v>
      </c>
      <c r="H258" s="60">
        <v>6</v>
      </c>
      <c r="I258" s="70" t="s">
        <v>1059</v>
      </c>
      <c r="J258" s="63">
        <v>5</v>
      </c>
      <c r="K258" s="64" t="s">
        <v>1038</v>
      </c>
      <c r="L258" s="62" t="s">
        <v>42</v>
      </c>
      <c r="M258" s="62" t="str">
        <f t="shared" ref="M258:M321" si="27">IF(P258=1,"Hà Nội","Tp.HCM")</f>
        <v>Hà Nội</v>
      </c>
      <c r="N258" s="65">
        <v>1</v>
      </c>
      <c r="O258" s="51">
        <v>111</v>
      </c>
      <c r="P258" s="66">
        <f t="shared" ref="P258:P321" si="28">IF(N258&lt;5,1,2)</f>
        <v>1</v>
      </c>
      <c r="Q258" s="65" t="str">
        <f t="shared" ref="Q258:Q321" si="29">IF(LEFT(F258,1)="M","","Xóa")</f>
        <v/>
      </c>
    </row>
    <row r="259" spans="1:17" ht="29.25" customHeight="1">
      <c r="A259" s="57">
        <v>424</v>
      </c>
      <c r="B259" s="58" t="s">
        <v>1060</v>
      </c>
      <c r="C259" s="57">
        <f t="shared" si="26"/>
        <v>9</v>
      </c>
      <c r="D259" s="60">
        <f t="shared" si="25"/>
        <v>7</v>
      </c>
      <c r="E259" s="61" t="s">
        <v>1061</v>
      </c>
      <c r="F259" s="62" t="s">
        <v>1062</v>
      </c>
      <c r="G259" s="49" t="s">
        <v>6641</v>
      </c>
      <c r="H259" s="60">
        <v>6</v>
      </c>
      <c r="I259" s="70" t="s">
        <v>1063</v>
      </c>
      <c r="J259" s="63">
        <v>5</v>
      </c>
      <c r="K259" s="64" t="s">
        <v>151</v>
      </c>
      <c r="L259" s="62" t="s">
        <v>24</v>
      </c>
      <c r="M259" s="62" t="str">
        <f t="shared" si="27"/>
        <v>Hà Nội</v>
      </c>
      <c r="N259" s="65">
        <v>1</v>
      </c>
      <c r="O259" s="51">
        <v>95</v>
      </c>
      <c r="P259" s="66">
        <f t="shared" si="28"/>
        <v>1</v>
      </c>
      <c r="Q259" s="65" t="str">
        <f t="shared" si="29"/>
        <v/>
      </c>
    </row>
    <row r="260" spans="1:17" ht="29.25" customHeight="1">
      <c r="A260" s="57">
        <v>427</v>
      </c>
      <c r="B260" s="58" t="s">
        <v>1064</v>
      </c>
      <c r="C260" s="57">
        <f t="shared" si="26"/>
        <v>10</v>
      </c>
      <c r="D260" s="60">
        <f t="shared" ref="D260:D323" si="30">IF(AND((P260=P259),(H260=H259)),D259+1,1)</f>
        <v>8</v>
      </c>
      <c r="E260" s="61" t="s">
        <v>1065</v>
      </c>
      <c r="F260" s="62" t="s">
        <v>1066</v>
      </c>
      <c r="G260" s="49" t="s">
        <v>6642</v>
      </c>
      <c r="H260" s="60">
        <v>6</v>
      </c>
      <c r="I260" s="70" t="s">
        <v>1067</v>
      </c>
      <c r="J260" s="63">
        <v>5</v>
      </c>
      <c r="K260" s="64" t="s">
        <v>1068</v>
      </c>
      <c r="L260" s="62" t="s">
        <v>42</v>
      </c>
      <c r="M260" s="62" t="str">
        <f t="shared" si="27"/>
        <v>Hà Nội</v>
      </c>
      <c r="N260" s="65">
        <v>1</v>
      </c>
      <c r="O260" s="51">
        <v>112</v>
      </c>
      <c r="P260" s="66">
        <f t="shared" si="28"/>
        <v>1</v>
      </c>
      <c r="Q260" s="65" t="str">
        <f t="shared" si="29"/>
        <v/>
      </c>
    </row>
    <row r="261" spans="1:17" ht="29.25" customHeight="1">
      <c r="A261" s="57">
        <v>428</v>
      </c>
      <c r="B261" s="58" t="s">
        <v>1069</v>
      </c>
      <c r="C261" s="57">
        <f t="shared" si="26"/>
        <v>11</v>
      </c>
      <c r="D261" s="60">
        <f t="shared" si="30"/>
        <v>9</v>
      </c>
      <c r="E261" s="61" t="s">
        <v>1070</v>
      </c>
      <c r="F261" s="62" t="s">
        <v>1071</v>
      </c>
      <c r="G261" s="49" t="s">
        <v>6643</v>
      </c>
      <c r="H261" s="60">
        <v>6</v>
      </c>
      <c r="I261" s="60" t="s">
        <v>1072</v>
      </c>
      <c r="J261" s="63">
        <v>5</v>
      </c>
      <c r="K261" s="64" t="s">
        <v>348</v>
      </c>
      <c r="L261" s="62" t="s">
        <v>23</v>
      </c>
      <c r="M261" s="62" t="str">
        <f t="shared" si="27"/>
        <v>Hà Nội</v>
      </c>
      <c r="N261" s="65">
        <v>1</v>
      </c>
      <c r="O261" s="51">
        <v>66</v>
      </c>
      <c r="P261" s="66">
        <f t="shared" si="28"/>
        <v>1</v>
      </c>
      <c r="Q261" s="65" t="str">
        <f t="shared" si="29"/>
        <v/>
      </c>
    </row>
    <row r="262" spans="1:17" ht="29.25" customHeight="1">
      <c r="A262" s="57">
        <v>431</v>
      </c>
      <c r="B262" s="58" t="s">
        <v>1073</v>
      </c>
      <c r="C262" s="57">
        <f t="shared" si="26"/>
        <v>12</v>
      </c>
      <c r="D262" s="60">
        <f t="shared" si="30"/>
        <v>10</v>
      </c>
      <c r="E262" s="61" t="s">
        <v>1074</v>
      </c>
      <c r="F262" s="62" t="s">
        <v>1075</v>
      </c>
      <c r="G262" s="49" t="s">
        <v>6644</v>
      </c>
      <c r="H262" s="60">
        <v>6</v>
      </c>
      <c r="I262" s="70" t="s">
        <v>1076</v>
      </c>
      <c r="J262" s="63">
        <v>5</v>
      </c>
      <c r="K262" s="64" t="s">
        <v>121</v>
      </c>
      <c r="L262" s="62" t="s">
        <v>24</v>
      </c>
      <c r="M262" s="62" t="str">
        <f t="shared" si="27"/>
        <v>Hà Nội</v>
      </c>
      <c r="N262" s="65">
        <v>1</v>
      </c>
      <c r="O262" s="51">
        <v>42</v>
      </c>
      <c r="P262" s="66">
        <f t="shared" si="28"/>
        <v>1</v>
      </c>
      <c r="Q262" s="65" t="str">
        <f t="shared" si="29"/>
        <v/>
      </c>
    </row>
    <row r="263" spans="1:17" ht="29.25" customHeight="1">
      <c r="A263" s="57">
        <v>191</v>
      </c>
      <c r="B263" s="58" t="s">
        <v>1077</v>
      </c>
      <c r="C263" s="57">
        <f t="shared" si="26"/>
        <v>13</v>
      </c>
      <c r="D263" s="60">
        <f t="shared" si="30"/>
        <v>11</v>
      </c>
      <c r="E263" s="61" t="s">
        <v>1078</v>
      </c>
      <c r="F263" s="62" t="s">
        <v>1079</v>
      </c>
      <c r="G263" s="49" t="s">
        <v>6645</v>
      </c>
      <c r="H263" s="60">
        <v>6</v>
      </c>
      <c r="I263" s="60" t="s">
        <v>1080</v>
      </c>
      <c r="J263" s="63">
        <v>5</v>
      </c>
      <c r="K263" s="64" t="s">
        <v>1081</v>
      </c>
      <c r="L263" s="62" t="s">
        <v>31</v>
      </c>
      <c r="M263" s="62" t="str">
        <f t="shared" si="27"/>
        <v>Hà Nội</v>
      </c>
      <c r="N263" s="65">
        <v>4</v>
      </c>
      <c r="O263" s="51">
        <v>26</v>
      </c>
      <c r="P263" s="66">
        <f t="shared" si="28"/>
        <v>1</v>
      </c>
      <c r="Q263" s="65" t="str">
        <f t="shared" si="29"/>
        <v/>
      </c>
    </row>
    <row r="264" spans="1:17" ht="29.25" customHeight="1">
      <c r="A264" s="81">
        <v>125</v>
      </c>
      <c r="B264" s="82" t="s">
        <v>1082</v>
      </c>
      <c r="C264" s="57">
        <f t="shared" si="26"/>
        <v>14</v>
      </c>
      <c r="D264" s="60">
        <f t="shared" si="30"/>
        <v>12</v>
      </c>
      <c r="E264" s="61" t="s">
        <v>1083</v>
      </c>
      <c r="F264" s="62" t="s">
        <v>1084</v>
      </c>
      <c r="G264" s="49" t="s">
        <v>6646</v>
      </c>
      <c r="H264" s="60">
        <v>6</v>
      </c>
      <c r="I264" s="60" t="s">
        <v>1085</v>
      </c>
      <c r="J264" s="63">
        <v>5</v>
      </c>
      <c r="K264" s="64" t="s">
        <v>564</v>
      </c>
      <c r="L264" s="62" t="s">
        <v>51</v>
      </c>
      <c r="M264" s="62" t="str">
        <f t="shared" si="27"/>
        <v>Hà Nội</v>
      </c>
      <c r="N264" s="65">
        <v>3</v>
      </c>
      <c r="O264" s="51">
        <v>47</v>
      </c>
      <c r="P264" s="66">
        <f t="shared" si="28"/>
        <v>1</v>
      </c>
      <c r="Q264" s="65" t="str">
        <f t="shared" si="29"/>
        <v/>
      </c>
    </row>
    <row r="265" spans="1:17" ht="29.25" customHeight="1">
      <c r="A265" s="57">
        <v>433</v>
      </c>
      <c r="B265" s="58" t="s">
        <v>1086</v>
      </c>
      <c r="C265" s="57">
        <f t="shared" si="26"/>
        <v>15</v>
      </c>
      <c r="D265" s="60">
        <f t="shared" si="30"/>
        <v>13</v>
      </c>
      <c r="E265" s="61" t="s">
        <v>1087</v>
      </c>
      <c r="F265" s="62" t="s">
        <v>1088</v>
      </c>
      <c r="G265" s="49" t="s">
        <v>6647</v>
      </c>
      <c r="H265" s="60">
        <v>6</v>
      </c>
      <c r="I265" s="60" t="s">
        <v>1089</v>
      </c>
      <c r="J265" s="63">
        <v>5</v>
      </c>
      <c r="K265" s="64" t="s">
        <v>94</v>
      </c>
      <c r="L265" s="62" t="s">
        <v>24</v>
      </c>
      <c r="M265" s="62" t="str">
        <f t="shared" si="27"/>
        <v>Hà Nội</v>
      </c>
      <c r="N265" s="65">
        <v>1</v>
      </c>
      <c r="O265" s="51">
        <v>134</v>
      </c>
      <c r="P265" s="66">
        <f t="shared" si="28"/>
        <v>1</v>
      </c>
      <c r="Q265" s="65" t="str">
        <f t="shared" si="29"/>
        <v/>
      </c>
    </row>
    <row r="266" spans="1:17" ht="29.25" customHeight="1">
      <c r="A266" s="57">
        <v>434</v>
      </c>
      <c r="B266" s="58" t="s">
        <v>1090</v>
      </c>
      <c r="C266" s="57">
        <f t="shared" si="26"/>
        <v>16</v>
      </c>
      <c r="D266" s="60">
        <f t="shared" si="30"/>
        <v>14</v>
      </c>
      <c r="E266" s="61" t="s">
        <v>1091</v>
      </c>
      <c r="F266" s="62" t="s">
        <v>1092</v>
      </c>
      <c r="G266" s="49" t="s">
        <v>6648</v>
      </c>
      <c r="H266" s="60">
        <v>6</v>
      </c>
      <c r="I266" s="60" t="s">
        <v>1093</v>
      </c>
      <c r="J266" s="63">
        <v>5</v>
      </c>
      <c r="K266" s="64" t="s">
        <v>75</v>
      </c>
      <c r="L266" s="62" t="s">
        <v>24</v>
      </c>
      <c r="M266" s="62" t="str">
        <f t="shared" si="27"/>
        <v>Hà Nội</v>
      </c>
      <c r="N266" s="65">
        <v>1</v>
      </c>
      <c r="O266" s="51">
        <v>105</v>
      </c>
      <c r="P266" s="66">
        <f t="shared" si="28"/>
        <v>1</v>
      </c>
      <c r="Q266" s="65" t="str">
        <f t="shared" si="29"/>
        <v/>
      </c>
    </row>
    <row r="267" spans="1:17" ht="29.25" customHeight="1">
      <c r="A267" s="57">
        <v>436</v>
      </c>
      <c r="B267" s="58" t="s">
        <v>1094</v>
      </c>
      <c r="C267" s="57">
        <f t="shared" si="26"/>
        <v>17</v>
      </c>
      <c r="D267" s="60">
        <f t="shared" si="30"/>
        <v>15</v>
      </c>
      <c r="E267" s="61" t="s">
        <v>1095</v>
      </c>
      <c r="F267" s="62" t="s">
        <v>1096</v>
      </c>
      <c r="G267" s="49" t="s">
        <v>6649</v>
      </c>
      <c r="H267" s="60">
        <v>6</v>
      </c>
      <c r="I267" s="70" t="s">
        <v>1097</v>
      </c>
      <c r="J267" s="63">
        <v>5</v>
      </c>
      <c r="K267" s="64" t="s">
        <v>188</v>
      </c>
      <c r="L267" s="62" t="s">
        <v>42</v>
      </c>
      <c r="M267" s="62" t="str">
        <f t="shared" si="27"/>
        <v>Hà Nội</v>
      </c>
      <c r="N267" s="65">
        <v>1</v>
      </c>
      <c r="O267" s="51">
        <v>16</v>
      </c>
      <c r="P267" s="66">
        <f t="shared" si="28"/>
        <v>1</v>
      </c>
      <c r="Q267" s="65" t="str">
        <f t="shared" si="29"/>
        <v/>
      </c>
    </row>
    <row r="268" spans="1:17" ht="29.25" customHeight="1">
      <c r="A268" s="57">
        <v>438</v>
      </c>
      <c r="B268" s="58" t="s">
        <v>1098</v>
      </c>
      <c r="C268" s="57">
        <f t="shared" si="26"/>
        <v>18</v>
      </c>
      <c r="D268" s="60">
        <f t="shared" si="30"/>
        <v>16</v>
      </c>
      <c r="E268" s="61" t="s">
        <v>1099</v>
      </c>
      <c r="F268" s="62" t="s">
        <v>1100</v>
      </c>
      <c r="G268" s="49" t="s">
        <v>6650</v>
      </c>
      <c r="H268" s="60">
        <v>6</v>
      </c>
      <c r="I268" s="70" t="s">
        <v>1101</v>
      </c>
      <c r="J268" s="63">
        <v>5</v>
      </c>
      <c r="K268" s="64" t="s">
        <v>1102</v>
      </c>
      <c r="L268" s="62" t="s">
        <v>24</v>
      </c>
      <c r="M268" s="62" t="str">
        <f t="shared" si="27"/>
        <v>Hà Nội</v>
      </c>
      <c r="N268" s="65">
        <v>1</v>
      </c>
      <c r="O268" s="51">
        <v>106</v>
      </c>
      <c r="P268" s="66">
        <f t="shared" si="28"/>
        <v>1</v>
      </c>
      <c r="Q268" s="65" t="str">
        <f t="shared" si="29"/>
        <v/>
      </c>
    </row>
    <row r="269" spans="1:17" ht="29.25" customHeight="1">
      <c r="A269" s="57">
        <v>82</v>
      </c>
      <c r="B269" s="58" t="s">
        <v>1103</v>
      </c>
      <c r="C269" s="57">
        <f t="shared" si="26"/>
        <v>19</v>
      </c>
      <c r="D269" s="60">
        <f t="shared" si="30"/>
        <v>17</v>
      </c>
      <c r="E269" s="61" t="s">
        <v>1104</v>
      </c>
      <c r="F269" s="62" t="s">
        <v>1105</v>
      </c>
      <c r="G269" s="49" t="s">
        <v>6651</v>
      </c>
      <c r="H269" s="60">
        <v>6</v>
      </c>
      <c r="I269" s="70" t="s">
        <v>1106</v>
      </c>
      <c r="J269" s="63">
        <v>5</v>
      </c>
      <c r="K269" s="64" t="s">
        <v>1107</v>
      </c>
      <c r="L269" s="62" t="s">
        <v>302</v>
      </c>
      <c r="M269" s="62" t="str">
        <f t="shared" si="27"/>
        <v>Hà Nội</v>
      </c>
      <c r="N269" s="65">
        <v>2</v>
      </c>
      <c r="O269" s="51">
        <v>47</v>
      </c>
      <c r="P269" s="66">
        <f t="shared" si="28"/>
        <v>1</v>
      </c>
      <c r="Q269" s="65" t="str">
        <f t="shared" si="29"/>
        <v/>
      </c>
    </row>
    <row r="270" spans="1:17" ht="29.25" customHeight="1">
      <c r="A270" s="57">
        <v>192</v>
      </c>
      <c r="B270" s="58" t="s">
        <v>1108</v>
      </c>
      <c r="C270" s="57">
        <f t="shared" si="26"/>
        <v>20</v>
      </c>
      <c r="D270" s="60">
        <f t="shared" si="30"/>
        <v>18</v>
      </c>
      <c r="E270" s="61" t="s">
        <v>1109</v>
      </c>
      <c r="F270" s="62" t="s">
        <v>1110</v>
      </c>
      <c r="G270" s="49" t="s">
        <v>6652</v>
      </c>
      <c r="H270" s="60">
        <v>6</v>
      </c>
      <c r="I270" s="76" t="s">
        <v>1111</v>
      </c>
      <c r="J270" s="63">
        <v>5</v>
      </c>
      <c r="K270" s="64" t="s">
        <v>1112</v>
      </c>
      <c r="L270" s="62" t="s">
        <v>1113</v>
      </c>
      <c r="M270" s="62" t="str">
        <f t="shared" si="27"/>
        <v>Hà Nội</v>
      </c>
      <c r="N270" s="65">
        <v>4</v>
      </c>
      <c r="O270" s="51">
        <v>54</v>
      </c>
      <c r="P270" s="66">
        <f t="shared" si="28"/>
        <v>1</v>
      </c>
      <c r="Q270" s="65" t="str">
        <f t="shared" si="29"/>
        <v/>
      </c>
    </row>
    <row r="271" spans="1:17" ht="29.25" customHeight="1">
      <c r="A271" s="57">
        <v>441</v>
      </c>
      <c r="B271" s="58" t="s">
        <v>1114</v>
      </c>
      <c r="C271" s="57">
        <f t="shared" si="26"/>
        <v>21</v>
      </c>
      <c r="D271" s="60">
        <f t="shared" si="30"/>
        <v>19</v>
      </c>
      <c r="E271" s="61" t="s">
        <v>1115</v>
      </c>
      <c r="F271" s="62" t="s">
        <v>1116</v>
      </c>
      <c r="G271" s="49" t="s">
        <v>6653</v>
      </c>
      <c r="H271" s="60">
        <v>6</v>
      </c>
      <c r="I271" s="70" t="s">
        <v>2181</v>
      </c>
      <c r="J271" s="63">
        <v>5</v>
      </c>
      <c r="K271" s="77" t="s">
        <v>1117</v>
      </c>
      <c r="L271" s="62" t="s">
        <v>42</v>
      </c>
      <c r="M271" s="62" t="str">
        <f t="shared" si="27"/>
        <v>Hà Nội</v>
      </c>
      <c r="N271" s="65">
        <v>1</v>
      </c>
      <c r="O271" s="51">
        <v>56</v>
      </c>
      <c r="P271" s="66">
        <f t="shared" si="28"/>
        <v>1</v>
      </c>
      <c r="Q271" s="65" t="str">
        <f t="shared" si="29"/>
        <v/>
      </c>
    </row>
    <row r="272" spans="1:17" ht="29.25" customHeight="1">
      <c r="A272" s="57">
        <v>443</v>
      </c>
      <c r="B272" s="58" t="s">
        <v>1118</v>
      </c>
      <c r="C272" s="57">
        <f t="shared" si="26"/>
        <v>22</v>
      </c>
      <c r="D272" s="60">
        <f t="shared" si="30"/>
        <v>20</v>
      </c>
      <c r="E272" s="61" t="s">
        <v>1119</v>
      </c>
      <c r="F272" s="62" t="s">
        <v>1120</v>
      </c>
      <c r="G272" s="49" t="s">
        <v>6654</v>
      </c>
      <c r="H272" s="60">
        <v>6</v>
      </c>
      <c r="I272" s="70" t="s">
        <v>1121</v>
      </c>
      <c r="J272" s="63">
        <v>5</v>
      </c>
      <c r="K272" s="64" t="s">
        <v>1122</v>
      </c>
      <c r="L272" s="62" t="s">
        <v>23</v>
      </c>
      <c r="M272" s="62" t="str">
        <f t="shared" si="27"/>
        <v>Hà Nội</v>
      </c>
      <c r="N272" s="65">
        <v>1</v>
      </c>
      <c r="O272" s="51">
        <v>145</v>
      </c>
      <c r="P272" s="66">
        <f t="shared" si="28"/>
        <v>1</v>
      </c>
      <c r="Q272" s="65" t="str">
        <f t="shared" si="29"/>
        <v/>
      </c>
    </row>
    <row r="273" spans="1:17" ht="29.25" customHeight="1">
      <c r="A273" s="57">
        <v>445</v>
      </c>
      <c r="B273" s="58" t="s">
        <v>1123</v>
      </c>
      <c r="C273" s="57">
        <f t="shared" si="26"/>
        <v>23</v>
      </c>
      <c r="D273" s="60">
        <f t="shared" si="30"/>
        <v>21</v>
      </c>
      <c r="E273" s="61" t="s">
        <v>1124</v>
      </c>
      <c r="F273" s="62" t="s">
        <v>1125</v>
      </c>
      <c r="G273" s="49" t="s">
        <v>6655</v>
      </c>
      <c r="H273" s="60">
        <v>6</v>
      </c>
      <c r="I273" s="70" t="s">
        <v>1050</v>
      </c>
      <c r="J273" s="73">
        <v>5</v>
      </c>
      <c r="K273" s="64" t="s">
        <v>318</v>
      </c>
      <c r="L273" s="62" t="s">
        <v>24</v>
      </c>
      <c r="M273" s="62" t="str">
        <f t="shared" si="27"/>
        <v>Hà Nội</v>
      </c>
      <c r="N273" s="65">
        <v>1</v>
      </c>
      <c r="O273" s="51">
        <v>67</v>
      </c>
      <c r="P273" s="66">
        <f t="shared" si="28"/>
        <v>1</v>
      </c>
      <c r="Q273" s="65" t="str">
        <f t="shared" si="29"/>
        <v/>
      </c>
    </row>
    <row r="274" spans="1:17" ht="29.25" customHeight="1">
      <c r="A274" s="57">
        <v>447</v>
      </c>
      <c r="B274" s="58" t="s">
        <v>1126</v>
      </c>
      <c r="C274" s="57">
        <f t="shared" si="26"/>
        <v>24</v>
      </c>
      <c r="D274" s="60">
        <f t="shared" si="30"/>
        <v>22</v>
      </c>
      <c r="E274" s="61" t="s">
        <v>1127</v>
      </c>
      <c r="F274" s="62" t="s">
        <v>1128</v>
      </c>
      <c r="G274" s="49" t="s">
        <v>6656</v>
      </c>
      <c r="H274" s="60">
        <v>6</v>
      </c>
      <c r="I274" s="70" t="s">
        <v>1129</v>
      </c>
      <c r="J274" s="63">
        <v>5</v>
      </c>
      <c r="K274" s="64" t="s">
        <v>146</v>
      </c>
      <c r="L274" s="62" t="s">
        <v>42</v>
      </c>
      <c r="M274" s="62" t="str">
        <f t="shared" si="27"/>
        <v>Hà Nội</v>
      </c>
      <c r="N274" s="65">
        <v>1</v>
      </c>
      <c r="O274" s="51">
        <v>30</v>
      </c>
      <c r="P274" s="66">
        <f t="shared" si="28"/>
        <v>1</v>
      </c>
      <c r="Q274" s="65" t="str">
        <f t="shared" si="29"/>
        <v/>
      </c>
    </row>
    <row r="275" spans="1:17" ht="29.25" customHeight="1">
      <c r="A275" s="57">
        <v>85</v>
      </c>
      <c r="B275" s="58" t="s">
        <v>1130</v>
      </c>
      <c r="C275" s="57">
        <f t="shared" si="26"/>
        <v>25</v>
      </c>
      <c r="D275" s="60">
        <f t="shared" si="30"/>
        <v>23</v>
      </c>
      <c r="E275" s="61" t="s">
        <v>1127</v>
      </c>
      <c r="F275" s="62" t="s">
        <v>1131</v>
      </c>
      <c r="G275" s="49" t="s">
        <v>6657</v>
      </c>
      <c r="H275" s="60">
        <v>6</v>
      </c>
      <c r="I275" s="70" t="s">
        <v>1132</v>
      </c>
      <c r="J275" s="63">
        <v>5</v>
      </c>
      <c r="K275" s="64" t="s">
        <v>825</v>
      </c>
      <c r="L275" s="62" t="s">
        <v>17</v>
      </c>
      <c r="M275" s="62" t="str">
        <f t="shared" si="27"/>
        <v>Hà Nội</v>
      </c>
      <c r="N275" s="65">
        <v>2</v>
      </c>
      <c r="O275" s="51">
        <v>11</v>
      </c>
      <c r="P275" s="66">
        <f t="shared" si="28"/>
        <v>1</v>
      </c>
      <c r="Q275" s="65" t="str">
        <f t="shared" si="29"/>
        <v/>
      </c>
    </row>
    <row r="276" spans="1:17" ht="29.25" customHeight="1">
      <c r="A276" s="57">
        <v>86</v>
      </c>
      <c r="B276" s="58" t="s">
        <v>1133</v>
      </c>
      <c r="C276" s="57">
        <f t="shared" si="26"/>
        <v>26</v>
      </c>
      <c r="D276" s="60">
        <f t="shared" si="30"/>
        <v>24</v>
      </c>
      <c r="E276" s="61" t="s">
        <v>1134</v>
      </c>
      <c r="F276" s="62" t="s">
        <v>1135</v>
      </c>
      <c r="G276" s="49" t="s">
        <v>6658</v>
      </c>
      <c r="H276" s="60">
        <v>6</v>
      </c>
      <c r="I276" s="70" t="s">
        <v>1220</v>
      </c>
      <c r="J276" s="63">
        <v>5</v>
      </c>
      <c r="K276" s="64" t="s">
        <v>1136</v>
      </c>
      <c r="L276" s="62" t="s">
        <v>302</v>
      </c>
      <c r="M276" s="62" t="str">
        <f t="shared" si="27"/>
        <v>Hà Nội</v>
      </c>
      <c r="N276" s="65">
        <v>2</v>
      </c>
      <c r="O276" s="51">
        <v>34</v>
      </c>
      <c r="P276" s="66">
        <f t="shared" si="28"/>
        <v>1</v>
      </c>
      <c r="Q276" s="65" t="str">
        <f t="shared" si="29"/>
        <v/>
      </c>
    </row>
    <row r="277" spans="1:17" ht="29.25" customHeight="1">
      <c r="A277" s="57">
        <v>193</v>
      </c>
      <c r="B277" s="58" t="s">
        <v>1137</v>
      </c>
      <c r="C277" s="57">
        <f t="shared" si="26"/>
        <v>27</v>
      </c>
      <c r="D277" s="60">
        <f t="shared" si="30"/>
        <v>25</v>
      </c>
      <c r="E277" s="61" t="s">
        <v>1138</v>
      </c>
      <c r="F277" s="62" t="s">
        <v>1139</v>
      </c>
      <c r="G277" s="49" t="s">
        <v>6659</v>
      </c>
      <c r="H277" s="60">
        <v>6</v>
      </c>
      <c r="I277" s="70" t="s">
        <v>7823</v>
      </c>
      <c r="J277" s="63">
        <v>5</v>
      </c>
      <c r="K277" s="64" t="s">
        <v>1140</v>
      </c>
      <c r="L277" s="62" t="s">
        <v>116</v>
      </c>
      <c r="M277" s="62" t="str">
        <f t="shared" si="27"/>
        <v>Hà Nội</v>
      </c>
      <c r="N277" s="65">
        <v>4</v>
      </c>
      <c r="O277" s="51">
        <v>55</v>
      </c>
      <c r="P277" s="66">
        <f t="shared" si="28"/>
        <v>1</v>
      </c>
      <c r="Q277" s="65" t="str">
        <f t="shared" si="29"/>
        <v/>
      </c>
    </row>
    <row r="278" spans="1:17" ht="29.25" customHeight="1">
      <c r="A278" s="57">
        <v>134</v>
      </c>
      <c r="B278" s="58" t="s">
        <v>1141</v>
      </c>
      <c r="C278" s="57">
        <f t="shared" si="26"/>
        <v>28</v>
      </c>
      <c r="D278" s="60">
        <f t="shared" si="30"/>
        <v>26</v>
      </c>
      <c r="E278" s="61" t="s">
        <v>1142</v>
      </c>
      <c r="F278" s="62" t="s">
        <v>1143</v>
      </c>
      <c r="G278" s="49" t="s">
        <v>6660</v>
      </c>
      <c r="H278" s="60">
        <v>6</v>
      </c>
      <c r="I278" s="70" t="s">
        <v>1144</v>
      </c>
      <c r="J278" s="63">
        <v>5</v>
      </c>
      <c r="K278" s="64" t="s">
        <v>619</v>
      </c>
      <c r="L278" s="62" t="s">
        <v>51</v>
      </c>
      <c r="M278" s="62" t="str">
        <f t="shared" si="27"/>
        <v>Hà Nội</v>
      </c>
      <c r="N278" s="65">
        <v>3</v>
      </c>
      <c r="O278" s="51">
        <v>32</v>
      </c>
      <c r="P278" s="66">
        <f t="shared" si="28"/>
        <v>1</v>
      </c>
      <c r="Q278" s="65" t="str">
        <f t="shared" si="29"/>
        <v/>
      </c>
    </row>
    <row r="279" spans="1:17" ht="29.25" customHeight="1">
      <c r="A279" s="57">
        <v>954</v>
      </c>
      <c r="B279" s="58" t="s">
        <v>1145</v>
      </c>
      <c r="C279" s="57">
        <f t="shared" si="26"/>
        <v>29</v>
      </c>
      <c r="D279" s="60">
        <f t="shared" si="30"/>
        <v>27</v>
      </c>
      <c r="E279" s="61" t="s">
        <v>1146</v>
      </c>
      <c r="F279" s="62" t="s">
        <v>1147</v>
      </c>
      <c r="G279" s="49" t="s">
        <v>6661</v>
      </c>
      <c r="H279" s="60">
        <v>6</v>
      </c>
      <c r="I279" s="70" t="s">
        <v>1063</v>
      </c>
      <c r="J279" s="63">
        <v>5</v>
      </c>
      <c r="K279" s="64" t="s">
        <v>247</v>
      </c>
      <c r="L279" s="62" t="s">
        <v>42</v>
      </c>
      <c r="M279" s="62" t="str">
        <f t="shared" si="27"/>
        <v>Hà Nội</v>
      </c>
      <c r="N279" s="65">
        <v>1</v>
      </c>
      <c r="O279" s="51">
        <v>133</v>
      </c>
      <c r="P279" s="66">
        <f t="shared" si="28"/>
        <v>1</v>
      </c>
      <c r="Q279" s="65" t="str">
        <f t="shared" si="29"/>
        <v/>
      </c>
    </row>
    <row r="280" spans="1:17" ht="29.25" customHeight="1">
      <c r="A280" s="57">
        <v>454</v>
      </c>
      <c r="B280" s="58" t="s">
        <v>1148</v>
      </c>
      <c r="C280" s="57">
        <f t="shared" si="26"/>
        <v>30</v>
      </c>
      <c r="D280" s="60">
        <f t="shared" si="30"/>
        <v>28</v>
      </c>
      <c r="E280" s="61" t="s">
        <v>1149</v>
      </c>
      <c r="F280" s="62" t="s">
        <v>1150</v>
      </c>
      <c r="G280" s="49" t="s">
        <v>6662</v>
      </c>
      <c r="H280" s="60">
        <v>6</v>
      </c>
      <c r="I280" s="70" t="s">
        <v>1151</v>
      </c>
      <c r="J280" s="63">
        <v>5</v>
      </c>
      <c r="K280" s="64" t="s">
        <v>251</v>
      </c>
      <c r="L280" s="62" t="s">
        <v>1152</v>
      </c>
      <c r="M280" s="62" t="str">
        <f t="shared" si="27"/>
        <v>Hà Nội</v>
      </c>
      <c r="N280" s="65">
        <v>1</v>
      </c>
      <c r="O280" s="51">
        <v>135</v>
      </c>
      <c r="P280" s="66">
        <f t="shared" si="28"/>
        <v>1</v>
      </c>
      <c r="Q280" s="65" t="str">
        <f t="shared" si="29"/>
        <v/>
      </c>
    </row>
    <row r="281" spans="1:17" ht="29.25" customHeight="1">
      <c r="A281" s="57">
        <v>458</v>
      </c>
      <c r="B281" s="58" t="s">
        <v>1153</v>
      </c>
      <c r="C281" s="57">
        <f t="shared" si="26"/>
        <v>31</v>
      </c>
      <c r="D281" s="60">
        <f t="shared" si="30"/>
        <v>29</v>
      </c>
      <c r="E281" s="61" t="s">
        <v>1154</v>
      </c>
      <c r="F281" s="62" t="s">
        <v>1155</v>
      </c>
      <c r="G281" s="49" t="s">
        <v>6663</v>
      </c>
      <c r="H281" s="60">
        <v>6</v>
      </c>
      <c r="I281" s="70" t="s">
        <v>1156</v>
      </c>
      <c r="J281" s="63">
        <v>5</v>
      </c>
      <c r="K281" s="64" t="s">
        <v>1157</v>
      </c>
      <c r="L281" s="62" t="s">
        <v>24</v>
      </c>
      <c r="M281" s="62" t="str">
        <f t="shared" si="27"/>
        <v>Hà Nội</v>
      </c>
      <c r="N281" s="65">
        <v>1</v>
      </c>
      <c r="O281" s="51">
        <v>15</v>
      </c>
      <c r="P281" s="66">
        <f t="shared" si="28"/>
        <v>1</v>
      </c>
      <c r="Q281" s="65" t="str">
        <f t="shared" si="29"/>
        <v/>
      </c>
    </row>
    <row r="282" spans="1:17" ht="29.25" customHeight="1">
      <c r="A282" s="57">
        <v>136</v>
      </c>
      <c r="B282" s="58" t="s">
        <v>1158</v>
      </c>
      <c r="C282" s="57">
        <f t="shared" si="26"/>
        <v>32</v>
      </c>
      <c r="D282" s="60">
        <f t="shared" si="30"/>
        <v>30</v>
      </c>
      <c r="E282" s="61" t="s">
        <v>96</v>
      </c>
      <c r="F282" s="62" t="s">
        <v>1159</v>
      </c>
      <c r="G282" s="49" t="s">
        <v>6664</v>
      </c>
      <c r="H282" s="60">
        <v>6</v>
      </c>
      <c r="I282" s="70" t="s">
        <v>1160</v>
      </c>
      <c r="J282" s="63">
        <v>5</v>
      </c>
      <c r="K282" s="64" t="s">
        <v>1161</v>
      </c>
      <c r="L282" s="62" t="s">
        <v>51</v>
      </c>
      <c r="M282" s="62" t="str">
        <f t="shared" si="27"/>
        <v>Hà Nội</v>
      </c>
      <c r="N282" s="65">
        <v>3</v>
      </c>
      <c r="O282" s="51">
        <v>3</v>
      </c>
      <c r="P282" s="66">
        <f t="shared" si="28"/>
        <v>1</v>
      </c>
      <c r="Q282" s="65" t="str">
        <f t="shared" si="29"/>
        <v/>
      </c>
    </row>
    <row r="283" spans="1:17" ht="29.25" customHeight="1">
      <c r="A283" s="57">
        <v>89</v>
      </c>
      <c r="B283" s="58" t="s">
        <v>1162</v>
      </c>
      <c r="C283" s="57">
        <f t="shared" si="26"/>
        <v>33</v>
      </c>
      <c r="D283" s="60">
        <f t="shared" si="30"/>
        <v>31</v>
      </c>
      <c r="E283" s="61" t="s">
        <v>1163</v>
      </c>
      <c r="F283" s="62" t="s">
        <v>1164</v>
      </c>
      <c r="G283" s="49" t="s">
        <v>6665</v>
      </c>
      <c r="H283" s="60">
        <v>6</v>
      </c>
      <c r="I283" s="60" t="s">
        <v>1144</v>
      </c>
      <c r="J283" s="63">
        <v>5</v>
      </c>
      <c r="K283" s="64" t="s">
        <v>301</v>
      </c>
      <c r="L283" s="62" t="s">
        <v>302</v>
      </c>
      <c r="M283" s="62" t="str">
        <f t="shared" si="27"/>
        <v>Hà Nội</v>
      </c>
      <c r="N283" s="65">
        <v>2</v>
      </c>
      <c r="O283" s="51">
        <v>9</v>
      </c>
      <c r="P283" s="66">
        <f t="shared" si="28"/>
        <v>1</v>
      </c>
      <c r="Q283" s="65" t="str">
        <f t="shared" si="29"/>
        <v/>
      </c>
    </row>
    <row r="284" spans="1:17" ht="29.25" customHeight="1">
      <c r="A284" s="57">
        <v>462</v>
      </c>
      <c r="B284" s="58" t="s">
        <v>1165</v>
      </c>
      <c r="C284" s="57">
        <f t="shared" si="26"/>
        <v>34</v>
      </c>
      <c r="D284" s="60">
        <f t="shared" si="30"/>
        <v>32</v>
      </c>
      <c r="E284" s="61" t="s">
        <v>1166</v>
      </c>
      <c r="F284" s="62" t="s">
        <v>1167</v>
      </c>
      <c r="G284" s="49" t="s">
        <v>6666</v>
      </c>
      <c r="H284" s="60">
        <v>6</v>
      </c>
      <c r="I284" s="70" t="s">
        <v>1168</v>
      </c>
      <c r="J284" s="63">
        <v>5</v>
      </c>
      <c r="K284" s="64" t="s">
        <v>75</v>
      </c>
      <c r="L284" s="62" t="s">
        <v>242</v>
      </c>
      <c r="M284" s="62" t="str">
        <f t="shared" si="27"/>
        <v>Hà Nội</v>
      </c>
      <c r="N284" s="65">
        <v>1</v>
      </c>
      <c r="O284" s="51">
        <v>146</v>
      </c>
      <c r="P284" s="66">
        <f t="shared" si="28"/>
        <v>1</v>
      </c>
      <c r="Q284" s="65" t="str">
        <f t="shared" si="29"/>
        <v/>
      </c>
    </row>
    <row r="285" spans="1:17" ht="29.25" customHeight="1">
      <c r="A285" s="57">
        <v>201</v>
      </c>
      <c r="B285" s="58" t="s">
        <v>1169</v>
      </c>
      <c r="C285" s="57">
        <f t="shared" si="26"/>
        <v>35</v>
      </c>
      <c r="D285" s="60">
        <f t="shared" si="30"/>
        <v>33</v>
      </c>
      <c r="E285" s="61" t="s">
        <v>1170</v>
      </c>
      <c r="F285" s="62" t="s">
        <v>1171</v>
      </c>
      <c r="G285" s="49" t="s">
        <v>6667</v>
      </c>
      <c r="H285" s="60">
        <v>6</v>
      </c>
      <c r="I285" s="60" t="s">
        <v>1172</v>
      </c>
      <c r="J285" s="63">
        <v>5</v>
      </c>
      <c r="K285" s="64" t="s">
        <v>1173</v>
      </c>
      <c r="L285" s="62" t="s">
        <v>116</v>
      </c>
      <c r="M285" s="62" t="str">
        <f t="shared" si="27"/>
        <v>Hà Nội</v>
      </c>
      <c r="N285" s="65">
        <v>4</v>
      </c>
      <c r="O285" s="51">
        <v>51</v>
      </c>
      <c r="P285" s="66">
        <f t="shared" si="28"/>
        <v>1</v>
      </c>
      <c r="Q285" s="65" t="str">
        <f t="shared" si="29"/>
        <v/>
      </c>
    </row>
    <row r="286" spans="1:17" ht="29.25" customHeight="1">
      <c r="A286" s="57">
        <v>90</v>
      </c>
      <c r="B286" s="58" t="s">
        <v>1174</v>
      </c>
      <c r="C286" s="57">
        <f t="shared" si="26"/>
        <v>36</v>
      </c>
      <c r="D286" s="60">
        <f t="shared" si="30"/>
        <v>34</v>
      </c>
      <c r="E286" s="61" t="s">
        <v>1175</v>
      </c>
      <c r="F286" s="62" t="s">
        <v>1176</v>
      </c>
      <c r="G286" s="49" t="s">
        <v>6668</v>
      </c>
      <c r="H286" s="60">
        <v>6</v>
      </c>
      <c r="I286" s="70" t="s">
        <v>1301</v>
      </c>
      <c r="J286" s="63">
        <v>5</v>
      </c>
      <c r="K286" s="64" t="s">
        <v>1136</v>
      </c>
      <c r="L286" s="62" t="s">
        <v>302</v>
      </c>
      <c r="M286" s="62" t="str">
        <f t="shared" si="27"/>
        <v>Hà Nội</v>
      </c>
      <c r="N286" s="65">
        <v>2</v>
      </c>
      <c r="O286" s="51">
        <v>18</v>
      </c>
      <c r="P286" s="66">
        <f t="shared" si="28"/>
        <v>1</v>
      </c>
      <c r="Q286" s="65" t="str">
        <f t="shared" si="29"/>
        <v/>
      </c>
    </row>
    <row r="287" spans="1:17" ht="29.25" customHeight="1">
      <c r="A287" s="57">
        <v>202</v>
      </c>
      <c r="B287" s="58" t="s">
        <v>1177</v>
      </c>
      <c r="C287" s="57">
        <f t="shared" si="26"/>
        <v>37</v>
      </c>
      <c r="D287" s="60">
        <f t="shared" si="30"/>
        <v>35</v>
      </c>
      <c r="E287" s="61" t="s">
        <v>1178</v>
      </c>
      <c r="F287" s="62" t="s">
        <v>1179</v>
      </c>
      <c r="G287" s="49" t="s">
        <v>6669</v>
      </c>
      <c r="H287" s="60">
        <v>6</v>
      </c>
      <c r="I287" s="60" t="s">
        <v>1180</v>
      </c>
      <c r="J287" s="63">
        <v>5</v>
      </c>
      <c r="K287" s="64" t="s">
        <v>507</v>
      </c>
      <c r="L287" s="62" t="s">
        <v>31</v>
      </c>
      <c r="M287" s="62" t="str">
        <f t="shared" si="27"/>
        <v>Hà Nội</v>
      </c>
      <c r="N287" s="65">
        <v>4</v>
      </c>
      <c r="O287" s="51">
        <v>56</v>
      </c>
      <c r="P287" s="66">
        <f t="shared" si="28"/>
        <v>1</v>
      </c>
      <c r="Q287" s="65" t="str">
        <f t="shared" si="29"/>
        <v/>
      </c>
    </row>
    <row r="288" spans="1:17" ht="29.25" customHeight="1">
      <c r="A288" s="57">
        <v>468</v>
      </c>
      <c r="B288" s="58" t="s">
        <v>1181</v>
      </c>
      <c r="C288" s="57">
        <f t="shared" si="26"/>
        <v>38</v>
      </c>
      <c r="D288" s="60">
        <f t="shared" si="30"/>
        <v>1</v>
      </c>
      <c r="E288" s="61" t="s">
        <v>1182</v>
      </c>
      <c r="F288" s="62" t="s">
        <v>1183</v>
      </c>
      <c r="G288" s="49" t="s">
        <v>6670</v>
      </c>
      <c r="H288" s="60">
        <v>7</v>
      </c>
      <c r="I288" s="70" t="s">
        <v>1184</v>
      </c>
      <c r="J288" s="63">
        <v>5</v>
      </c>
      <c r="K288" s="64" t="s">
        <v>183</v>
      </c>
      <c r="L288" s="62" t="s">
        <v>24</v>
      </c>
      <c r="M288" s="62" t="str">
        <f t="shared" si="27"/>
        <v>Hà Nội</v>
      </c>
      <c r="N288" s="65">
        <v>1</v>
      </c>
      <c r="O288" s="51">
        <v>21</v>
      </c>
      <c r="P288" s="66">
        <f t="shared" si="28"/>
        <v>1</v>
      </c>
      <c r="Q288" s="65" t="str">
        <f t="shared" si="29"/>
        <v/>
      </c>
    </row>
    <row r="289" spans="1:17" ht="29.25" customHeight="1">
      <c r="A289" s="57">
        <v>469</v>
      </c>
      <c r="B289" s="58" t="s">
        <v>1185</v>
      </c>
      <c r="C289" s="57">
        <f t="shared" si="26"/>
        <v>39</v>
      </c>
      <c r="D289" s="60">
        <f t="shared" si="30"/>
        <v>2</v>
      </c>
      <c r="E289" s="61" t="s">
        <v>1186</v>
      </c>
      <c r="F289" s="62" t="s">
        <v>1187</v>
      </c>
      <c r="G289" s="49" t="s">
        <v>6671</v>
      </c>
      <c r="H289" s="60">
        <v>7</v>
      </c>
      <c r="I289" s="60" t="s">
        <v>1188</v>
      </c>
      <c r="J289" s="63">
        <v>5</v>
      </c>
      <c r="K289" s="64" t="s">
        <v>75</v>
      </c>
      <c r="L289" s="62" t="s">
        <v>24</v>
      </c>
      <c r="M289" s="62" t="str">
        <f t="shared" si="27"/>
        <v>Hà Nội</v>
      </c>
      <c r="N289" s="65">
        <v>1</v>
      </c>
      <c r="O289" s="51">
        <v>87</v>
      </c>
      <c r="P289" s="66">
        <f t="shared" si="28"/>
        <v>1</v>
      </c>
      <c r="Q289" s="65" t="str">
        <f t="shared" si="29"/>
        <v/>
      </c>
    </row>
    <row r="290" spans="1:17" ht="29.25" customHeight="1">
      <c r="A290" s="57">
        <v>203</v>
      </c>
      <c r="B290" s="58" t="s">
        <v>1189</v>
      </c>
      <c r="C290" s="57">
        <f t="shared" si="26"/>
        <v>40</v>
      </c>
      <c r="D290" s="60">
        <f t="shared" si="30"/>
        <v>3</v>
      </c>
      <c r="E290" s="61" t="s">
        <v>1190</v>
      </c>
      <c r="F290" s="62" t="s">
        <v>1191</v>
      </c>
      <c r="G290" s="49" t="s">
        <v>6672</v>
      </c>
      <c r="H290" s="60">
        <v>7</v>
      </c>
      <c r="I290" s="70" t="s">
        <v>1192</v>
      </c>
      <c r="J290" s="63">
        <v>5</v>
      </c>
      <c r="K290" s="64" t="s">
        <v>678</v>
      </c>
      <c r="L290" s="62" t="s">
        <v>31</v>
      </c>
      <c r="M290" s="62" t="str">
        <f t="shared" si="27"/>
        <v>Hà Nội</v>
      </c>
      <c r="N290" s="65">
        <v>4</v>
      </c>
      <c r="O290" s="51">
        <v>42</v>
      </c>
      <c r="P290" s="66">
        <f t="shared" si="28"/>
        <v>1</v>
      </c>
      <c r="Q290" s="65" t="str">
        <f t="shared" si="29"/>
        <v/>
      </c>
    </row>
    <row r="291" spans="1:17" ht="29.25" customHeight="1">
      <c r="A291" s="57">
        <v>206</v>
      </c>
      <c r="B291" s="58" t="s">
        <v>1193</v>
      </c>
      <c r="C291" s="57">
        <f t="shared" si="26"/>
        <v>41</v>
      </c>
      <c r="D291" s="60">
        <f t="shared" si="30"/>
        <v>4</v>
      </c>
      <c r="E291" s="61" t="s">
        <v>1194</v>
      </c>
      <c r="F291" s="62" t="s">
        <v>1195</v>
      </c>
      <c r="G291" s="49" t="s">
        <v>6673</v>
      </c>
      <c r="H291" s="60">
        <v>7</v>
      </c>
      <c r="I291" s="70" t="s">
        <v>1196</v>
      </c>
      <c r="J291" s="63">
        <v>5</v>
      </c>
      <c r="K291" s="64" t="s">
        <v>65</v>
      </c>
      <c r="L291" s="62" t="s">
        <v>31</v>
      </c>
      <c r="M291" s="62" t="str">
        <f t="shared" si="27"/>
        <v>Hà Nội</v>
      </c>
      <c r="N291" s="65">
        <v>4</v>
      </c>
      <c r="O291" s="51">
        <v>1</v>
      </c>
      <c r="P291" s="66">
        <f t="shared" si="28"/>
        <v>1</v>
      </c>
      <c r="Q291" s="65" t="str">
        <f t="shared" si="29"/>
        <v/>
      </c>
    </row>
    <row r="292" spans="1:17" ht="29.25" customHeight="1">
      <c r="A292" s="57">
        <v>92</v>
      </c>
      <c r="B292" s="58" t="s">
        <v>1197</v>
      </c>
      <c r="C292" s="57">
        <f t="shared" si="26"/>
        <v>42</v>
      </c>
      <c r="D292" s="60">
        <f t="shared" si="30"/>
        <v>5</v>
      </c>
      <c r="E292" s="61" t="s">
        <v>7799</v>
      </c>
      <c r="F292" s="62" t="s">
        <v>1198</v>
      </c>
      <c r="G292" s="49" t="s">
        <v>6674</v>
      </c>
      <c r="H292" s="60">
        <v>7</v>
      </c>
      <c r="I292" s="60" t="s">
        <v>1199</v>
      </c>
      <c r="J292" s="63">
        <v>5</v>
      </c>
      <c r="K292" s="64" t="s">
        <v>301</v>
      </c>
      <c r="L292" s="62" t="s">
        <v>302</v>
      </c>
      <c r="M292" s="62" t="str">
        <f t="shared" si="27"/>
        <v>Hà Nội</v>
      </c>
      <c r="N292" s="65">
        <v>2</v>
      </c>
      <c r="O292" s="51">
        <v>2</v>
      </c>
      <c r="P292" s="66">
        <f t="shared" si="28"/>
        <v>1</v>
      </c>
      <c r="Q292" s="65" t="str">
        <f t="shared" si="29"/>
        <v/>
      </c>
    </row>
    <row r="293" spans="1:17" ht="29.25" customHeight="1">
      <c r="A293" s="57">
        <v>94</v>
      </c>
      <c r="B293" s="58" t="s">
        <v>1200</v>
      </c>
      <c r="C293" s="57">
        <f t="shared" si="26"/>
        <v>43</v>
      </c>
      <c r="D293" s="60">
        <f t="shared" si="30"/>
        <v>6</v>
      </c>
      <c r="E293" s="61" t="s">
        <v>1201</v>
      </c>
      <c r="F293" s="62" t="s">
        <v>1202</v>
      </c>
      <c r="G293" s="49" t="s">
        <v>6675</v>
      </c>
      <c r="H293" s="60">
        <v>7</v>
      </c>
      <c r="I293" s="60" t="s">
        <v>1203</v>
      </c>
      <c r="J293" s="63">
        <v>5</v>
      </c>
      <c r="K293" s="64" t="s">
        <v>301</v>
      </c>
      <c r="L293" s="62" t="s">
        <v>302</v>
      </c>
      <c r="M293" s="62" t="str">
        <f t="shared" si="27"/>
        <v>Hà Nội</v>
      </c>
      <c r="N293" s="65">
        <v>2</v>
      </c>
      <c r="O293" s="51">
        <v>1</v>
      </c>
      <c r="P293" s="66">
        <f t="shared" si="28"/>
        <v>1</v>
      </c>
      <c r="Q293" s="65" t="str">
        <f t="shared" si="29"/>
        <v/>
      </c>
    </row>
    <row r="294" spans="1:17" ht="29.25" customHeight="1">
      <c r="A294" s="57">
        <v>139</v>
      </c>
      <c r="B294" s="58" t="s">
        <v>1204</v>
      </c>
      <c r="C294" s="57">
        <f t="shared" si="26"/>
        <v>44</v>
      </c>
      <c r="D294" s="60">
        <f t="shared" si="30"/>
        <v>7</v>
      </c>
      <c r="E294" s="61" t="s">
        <v>1205</v>
      </c>
      <c r="F294" s="62" t="s">
        <v>1206</v>
      </c>
      <c r="G294" s="49" t="s">
        <v>6676</v>
      </c>
      <c r="H294" s="60">
        <v>7</v>
      </c>
      <c r="I294" s="60" t="s">
        <v>1207</v>
      </c>
      <c r="J294" s="63">
        <v>5</v>
      </c>
      <c r="K294" s="64" t="s">
        <v>173</v>
      </c>
      <c r="L294" s="62" t="s">
        <v>51</v>
      </c>
      <c r="M294" s="62" t="str">
        <f t="shared" si="27"/>
        <v>Hà Nội</v>
      </c>
      <c r="N294" s="65">
        <v>3</v>
      </c>
      <c r="O294" s="51">
        <v>43</v>
      </c>
      <c r="P294" s="66">
        <f t="shared" si="28"/>
        <v>1</v>
      </c>
      <c r="Q294" s="65" t="str">
        <f t="shared" si="29"/>
        <v/>
      </c>
    </row>
    <row r="295" spans="1:17" ht="29.25" customHeight="1">
      <c r="A295" s="57">
        <v>484</v>
      </c>
      <c r="B295" s="58" t="s">
        <v>1208</v>
      </c>
      <c r="C295" s="57">
        <f t="shared" si="26"/>
        <v>45</v>
      </c>
      <c r="D295" s="60">
        <f t="shared" si="30"/>
        <v>8</v>
      </c>
      <c r="E295" s="61" t="s">
        <v>1209</v>
      </c>
      <c r="F295" s="62" t="s">
        <v>1210</v>
      </c>
      <c r="G295" s="49" t="s">
        <v>6677</v>
      </c>
      <c r="H295" s="60">
        <v>7</v>
      </c>
      <c r="I295" s="60" t="s">
        <v>1211</v>
      </c>
      <c r="J295" s="63">
        <v>5</v>
      </c>
      <c r="K295" s="64" t="s">
        <v>94</v>
      </c>
      <c r="L295" s="62" t="s">
        <v>24</v>
      </c>
      <c r="M295" s="62" t="str">
        <f t="shared" si="27"/>
        <v>Hà Nội</v>
      </c>
      <c r="N295" s="65">
        <v>1</v>
      </c>
      <c r="O295" s="51">
        <v>25</v>
      </c>
      <c r="P295" s="66">
        <f t="shared" si="28"/>
        <v>1</v>
      </c>
      <c r="Q295" s="65" t="str">
        <f t="shared" si="29"/>
        <v/>
      </c>
    </row>
    <row r="296" spans="1:17" ht="29.25" customHeight="1">
      <c r="A296" s="57">
        <v>485</v>
      </c>
      <c r="B296" s="58" t="s">
        <v>1212</v>
      </c>
      <c r="C296" s="57">
        <f t="shared" si="26"/>
        <v>46</v>
      </c>
      <c r="D296" s="60">
        <f t="shared" si="30"/>
        <v>9</v>
      </c>
      <c r="E296" s="61" t="s">
        <v>1213</v>
      </c>
      <c r="F296" s="62" t="s">
        <v>1214</v>
      </c>
      <c r="G296" s="49" t="s">
        <v>6678</v>
      </c>
      <c r="H296" s="60">
        <v>7</v>
      </c>
      <c r="I296" s="70" t="s">
        <v>1215</v>
      </c>
      <c r="J296" s="63">
        <v>5</v>
      </c>
      <c r="K296" s="64" t="s">
        <v>1216</v>
      </c>
      <c r="L296" s="62" t="s">
        <v>24</v>
      </c>
      <c r="M296" s="62" t="str">
        <f t="shared" si="27"/>
        <v>Hà Nội</v>
      </c>
      <c r="N296" s="65">
        <v>1</v>
      </c>
      <c r="O296" s="51">
        <v>23</v>
      </c>
      <c r="P296" s="66">
        <f t="shared" si="28"/>
        <v>1</v>
      </c>
      <c r="Q296" s="65" t="str">
        <f t="shared" si="29"/>
        <v/>
      </c>
    </row>
    <row r="297" spans="1:17" ht="29.25" customHeight="1">
      <c r="A297" s="57">
        <v>486</v>
      </c>
      <c r="B297" s="58" t="s">
        <v>1217</v>
      </c>
      <c r="C297" s="57">
        <f t="shared" si="26"/>
        <v>47</v>
      </c>
      <c r="D297" s="60">
        <f t="shared" si="30"/>
        <v>10</v>
      </c>
      <c r="E297" s="61" t="s">
        <v>1218</v>
      </c>
      <c r="F297" s="62" t="s">
        <v>1219</v>
      </c>
      <c r="G297" s="49" t="s">
        <v>6679</v>
      </c>
      <c r="H297" s="60">
        <v>7</v>
      </c>
      <c r="I297" s="70" t="s">
        <v>1220</v>
      </c>
      <c r="J297" s="63">
        <v>5</v>
      </c>
      <c r="K297" s="64" t="s">
        <v>1221</v>
      </c>
      <c r="L297" s="62" t="s">
        <v>42</v>
      </c>
      <c r="M297" s="62" t="str">
        <f t="shared" si="27"/>
        <v>Hà Nội</v>
      </c>
      <c r="N297" s="65">
        <v>1</v>
      </c>
      <c r="O297" s="51">
        <v>82</v>
      </c>
      <c r="P297" s="66">
        <f t="shared" si="28"/>
        <v>1</v>
      </c>
      <c r="Q297" s="65" t="str">
        <f t="shared" si="29"/>
        <v/>
      </c>
    </row>
    <row r="298" spans="1:17" ht="29.25" customHeight="1">
      <c r="A298" s="57">
        <v>216</v>
      </c>
      <c r="B298" s="58" t="s">
        <v>1222</v>
      </c>
      <c r="C298" s="57">
        <f t="shared" si="26"/>
        <v>48</v>
      </c>
      <c r="D298" s="60">
        <f t="shared" si="30"/>
        <v>11</v>
      </c>
      <c r="E298" s="61" t="s">
        <v>1223</v>
      </c>
      <c r="F298" s="62" t="s">
        <v>1224</v>
      </c>
      <c r="G298" s="49" t="s">
        <v>6680</v>
      </c>
      <c r="H298" s="60">
        <v>7</v>
      </c>
      <c r="I298" s="60" t="s">
        <v>1225</v>
      </c>
      <c r="J298" s="63">
        <v>5</v>
      </c>
      <c r="K298" s="64" t="s">
        <v>310</v>
      </c>
      <c r="L298" s="62" t="s">
        <v>31</v>
      </c>
      <c r="M298" s="62" t="str">
        <f t="shared" si="27"/>
        <v>Hà Nội</v>
      </c>
      <c r="N298" s="65">
        <v>4</v>
      </c>
      <c r="O298" s="51">
        <v>28</v>
      </c>
      <c r="P298" s="66">
        <f t="shared" si="28"/>
        <v>1</v>
      </c>
      <c r="Q298" s="65" t="str">
        <f t="shared" si="29"/>
        <v/>
      </c>
    </row>
    <row r="299" spans="1:17" ht="29.25" customHeight="1">
      <c r="A299" s="57">
        <v>97</v>
      </c>
      <c r="B299" s="58" t="s">
        <v>1226</v>
      </c>
      <c r="C299" s="57">
        <f t="shared" si="26"/>
        <v>49</v>
      </c>
      <c r="D299" s="60">
        <f t="shared" si="30"/>
        <v>12</v>
      </c>
      <c r="E299" s="61" t="s">
        <v>1227</v>
      </c>
      <c r="F299" s="62" t="s">
        <v>1228</v>
      </c>
      <c r="G299" s="49" t="s">
        <v>6681</v>
      </c>
      <c r="H299" s="60">
        <v>7</v>
      </c>
      <c r="I299" s="60" t="s">
        <v>1229</v>
      </c>
      <c r="J299" s="63">
        <v>5</v>
      </c>
      <c r="K299" s="64" t="s">
        <v>16</v>
      </c>
      <c r="L299" s="62" t="s">
        <v>17</v>
      </c>
      <c r="M299" s="62" t="str">
        <f t="shared" si="27"/>
        <v>Hà Nội</v>
      </c>
      <c r="N299" s="65">
        <v>2</v>
      </c>
      <c r="O299" s="51">
        <v>5</v>
      </c>
      <c r="P299" s="66">
        <f t="shared" si="28"/>
        <v>1</v>
      </c>
      <c r="Q299" s="65" t="str">
        <f t="shared" si="29"/>
        <v/>
      </c>
    </row>
    <row r="300" spans="1:17" ht="29.25" customHeight="1">
      <c r="A300" s="57">
        <v>221</v>
      </c>
      <c r="B300" s="58" t="s">
        <v>1230</v>
      </c>
      <c r="C300" s="57">
        <f t="shared" si="26"/>
        <v>50</v>
      </c>
      <c r="D300" s="60">
        <f t="shared" si="30"/>
        <v>13</v>
      </c>
      <c r="E300" s="61" t="s">
        <v>1231</v>
      </c>
      <c r="F300" s="62" t="s">
        <v>1232</v>
      </c>
      <c r="G300" s="49" t="s">
        <v>6682</v>
      </c>
      <c r="H300" s="60">
        <v>7</v>
      </c>
      <c r="I300" s="60" t="s">
        <v>1207</v>
      </c>
      <c r="J300" s="63">
        <v>5</v>
      </c>
      <c r="K300" s="64" t="s">
        <v>310</v>
      </c>
      <c r="L300" s="62" t="s">
        <v>31</v>
      </c>
      <c r="M300" s="62" t="str">
        <f t="shared" si="27"/>
        <v>Hà Nội</v>
      </c>
      <c r="N300" s="65">
        <v>4</v>
      </c>
      <c r="O300" s="51">
        <v>36</v>
      </c>
      <c r="P300" s="66">
        <f t="shared" si="28"/>
        <v>1</v>
      </c>
      <c r="Q300" s="65" t="str">
        <f t="shared" si="29"/>
        <v/>
      </c>
    </row>
    <row r="301" spans="1:17" ht="29.25" customHeight="1">
      <c r="A301" s="57">
        <v>99</v>
      </c>
      <c r="B301" s="58" t="s">
        <v>1233</v>
      </c>
      <c r="C301" s="57">
        <f t="shared" si="26"/>
        <v>51</v>
      </c>
      <c r="D301" s="60">
        <f t="shared" si="30"/>
        <v>14</v>
      </c>
      <c r="E301" s="61" t="s">
        <v>1234</v>
      </c>
      <c r="F301" s="62" t="s">
        <v>1235</v>
      </c>
      <c r="G301" s="49" t="s">
        <v>6683</v>
      </c>
      <c r="H301" s="60">
        <v>7</v>
      </c>
      <c r="I301" s="60" t="s">
        <v>1236</v>
      </c>
      <c r="J301" s="63">
        <v>5</v>
      </c>
      <c r="K301" s="64" t="s">
        <v>727</v>
      </c>
      <c r="L301" s="62" t="s">
        <v>728</v>
      </c>
      <c r="M301" s="62" t="str">
        <f t="shared" si="27"/>
        <v>Hà Nội</v>
      </c>
      <c r="N301" s="65">
        <v>2</v>
      </c>
      <c r="O301" s="51">
        <v>48</v>
      </c>
      <c r="P301" s="66">
        <f t="shared" si="28"/>
        <v>1</v>
      </c>
      <c r="Q301" s="65" t="str">
        <f t="shared" si="29"/>
        <v/>
      </c>
    </row>
    <row r="302" spans="1:17" ht="29.25" customHeight="1">
      <c r="A302" s="57">
        <v>100</v>
      </c>
      <c r="B302" s="58" t="s">
        <v>1237</v>
      </c>
      <c r="C302" s="57">
        <f t="shared" si="26"/>
        <v>52</v>
      </c>
      <c r="D302" s="60">
        <f t="shared" si="30"/>
        <v>15</v>
      </c>
      <c r="E302" s="61" t="s">
        <v>1238</v>
      </c>
      <c r="F302" s="62" t="s">
        <v>1239</v>
      </c>
      <c r="G302" s="49" t="s">
        <v>6684</v>
      </c>
      <c r="H302" s="60">
        <v>7</v>
      </c>
      <c r="I302" s="60" t="s">
        <v>1240</v>
      </c>
      <c r="J302" s="63">
        <v>5</v>
      </c>
      <c r="K302" s="64" t="s">
        <v>301</v>
      </c>
      <c r="L302" s="62" t="s">
        <v>302</v>
      </c>
      <c r="M302" s="62" t="str">
        <f t="shared" si="27"/>
        <v>Hà Nội</v>
      </c>
      <c r="N302" s="65">
        <v>2</v>
      </c>
      <c r="O302" s="51">
        <v>20</v>
      </c>
      <c r="P302" s="66">
        <f t="shared" si="28"/>
        <v>1</v>
      </c>
      <c r="Q302" s="65" t="str">
        <f t="shared" si="29"/>
        <v/>
      </c>
    </row>
    <row r="303" spans="1:17" ht="29.25" customHeight="1">
      <c r="A303" s="57">
        <v>501</v>
      </c>
      <c r="B303" s="58" t="s">
        <v>1241</v>
      </c>
      <c r="C303" s="57">
        <f t="shared" si="26"/>
        <v>53</v>
      </c>
      <c r="D303" s="60">
        <f t="shared" si="30"/>
        <v>16</v>
      </c>
      <c r="E303" s="61" t="s">
        <v>1242</v>
      </c>
      <c r="F303" s="62" t="s">
        <v>1243</v>
      </c>
      <c r="G303" s="49" t="s">
        <v>6685</v>
      </c>
      <c r="H303" s="60">
        <v>7</v>
      </c>
      <c r="I303" s="60" t="s">
        <v>1244</v>
      </c>
      <c r="J303" s="63">
        <v>5</v>
      </c>
      <c r="K303" s="64" t="s">
        <v>1245</v>
      </c>
      <c r="L303" s="62" t="s">
        <v>1246</v>
      </c>
      <c r="M303" s="62" t="str">
        <f t="shared" si="27"/>
        <v>Hà Nội</v>
      </c>
      <c r="N303" s="65">
        <v>1</v>
      </c>
      <c r="O303" s="51">
        <v>113</v>
      </c>
      <c r="P303" s="66">
        <f t="shared" si="28"/>
        <v>1</v>
      </c>
      <c r="Q303" s="65" t="str">
        <f t="shared" si="29"/>
        <v/>
      </c>
    </row>
    <row r="304" spans="1:17" ht="29.25" customHeight="1">
      <c r="A304" s="57">
        <v>222</v>
      </c>
      <c r="B304" s="58" t="s">
        <v>1247</v>
      </c>
      <c r="C304" s="57">
        <f t="shared" si="26"/>
        <v>54</v>
      </c>
      <c r="D304" s="60">
        <f t="shared" si="30"/>
        <v>17</v>
      </c>
      <c r="E304" s="61" t="s">
        <v>1248</v>
      </c>
      <c r="F304" s="62" t="s">
        <v>1249</v>
      </c>
      <c r="G304" s="49" t="s">
        <v>6686</v>
      </c>
      <c r="H304" s="60">
        <v>7</v>
      </c>
      <c r="I304" s="70" t="s">
        <v>1250</v>
      </c>
      <c r="J304" s="63">
        <v>5</v>
      </c>
      <c r="K304" s="64" t="s">
        <v>160</v>
      </c>
      <c r="L304" s="62" t="s">
        <v>66</v>
      </c>
      <c r="M304" s="62" t="str">
        <f t="shared" si="27"/>
        <v>Hà Nội</v>
      </c>
      <c r="N304" s="65">
        <v>4</v>
      </c>
      <c r="O304" s="51">
        <v>7</v>
      </c>
      <c r="P304" s="66">
        <f t="shared" si="28"/>
        <v>1</v>
      </c>
      <c r="Q304" s="65" t="str">
        <f t="shared" si="29"/>
        <v/>
      </c>
    </row>
    <row r="305" spans="1:17" ht="29.25" customHeight="1">
      <c r="A305" s="57">
        <v>223</v>
      </c>
      <c r="B305" s="58" t="s">
        <v>1251</v>
      </c>
      <c r="C305" s="57">
        <f t="shared" si="26"/>
        <v>55</v>
      </c>
      <c r="D305" s="60">
        <f t="shared" si="30"/>
        <v>18</v>
      </c>
      <c r="E305" s="61" t="s">
        <v>1252</v>
      </c>
      <c r="F305" s="62" t="s">
        <v>1253</v>
      </c>
      <c r="G305" s="49" t="s">
        <v>6687</v>
      </c>
      <c r="H305" s="60">
        <v>7</v>
      </c>
      <c r="I305" s="70" t="s">
        <v>1111</v>
      </c>
      <c r="J305" s="63">
        <v>5</v>
      </c>
      <c r="K305" s="64" t="s">
        <v>1254</v>
      </c>
      <c r="L305" s="62" t="s">
        <v>31</v>
      </c>
      <c r="M305" s="62" t="str">
        <f t="shared" si="27"/>
        <v>Hà Nội</v>
      </c>
      <c r="N305" s="65">
        <v>4</v>
      </c>
      <c r="O305" s="51">
        <v>37</v>
      </c>
      <c r="P305" s="66">
        <f t="shared" si="28"/>
        <v>1</v>
      </c>
      <c r="Q305" s="65" t="str">
        <f t="shared" si="29"/>
        <v/>
      </c>
    </row>
    <row r="306" spans="1:17" ht="29.25" customHeight="1">
      <c r="A306" s="57">
        <v>227</v>
      </c>
      <c r="B306" s="58" t="s">
        <v>1263</v>
      </c>
      <c r="C306" s="57">
        <f t="shared" si="26"/>
        <v>56</v>
      </c>
      <c r="D306" s="60">
        <f t="shared" si="30"/>
        <v>19</v>
      </c>
      <c r="E306" s="61" t="s">
        <v>1264</v>
      </c>
      <c r="F306" s="62" t="s">
        <v>1265</v>
      </c>
      <c r="G306" s="49" t="s">
        <v>6688</v>
      </c>
      <c r="H306" s="60">
        <v>7</v>
      </c>
      <c r="I306" s="60" t="s">
        <v>1266</v>
      </c>
      <c r="J306" s="63">
        <v>5</v>
      </c>
      <c r="K306" s="64" t="s">
        <v>678</v>
      </c>
      <c r="L306" s="62" t="s">
        <v>31</v>
      </c>
      <c r="M306" s="62" t="str">
        <f t="shared" si="27"/>
        <v>Hà Nội</v>
      </c>
      <c r="N306" s="65">
        <v>4</v>
      </c>
      <c r="O306" s="51">
        <v>18</v>
      </c>
      <c r="P306" s="66">
        <f t="shared" si="28"/>
        <v>1</v>
      </c>
      <c r="Q306" s="65" t="str">
        <f t="shared" si="29"/>
        <v/>
      </c>
    </row>
    <row r="307" spans="1:17" ht="29.25" customHeight="1">
      <c r="A307" s="57">
        <v>523</v>
      </c>
      <c r="B307" s="58" t="s">
        <v>1294</v>
      </c>
      <c r="C307" s="57">
        <f t="shared" si="26"/>
        <v>57</v>
      </c>
      <c r="D307" s="60">
        <f t="shared" si="30"/>
        <v>20</v>
      </c>
      <c r="E307" s="61" t="s">
        <v>1295</v>
      </c>
      <c r="F307" s="62" t="s">
        <v>1296</v>
      </c>
      <c r="G307" s="49" t="s">
        <v>6689</v>
      </c>
      <c r="H307" s="60">
        <v>7</v>
      </c>
      <c r="I307" s="70" t="s">
        <v>1297</v>
      </c>
      <c r="J307" s="63">
        <v>5</v>
      </c>
      <c r="K307" s="64" t="s">
        <v>1157</v>
      </c>
      <c r="L307" s="62" t="s">
        <v>24</v>
      </c>
      <c r="M307" s="62" t="str">
        <f t="shared" si="27"/>
        <v>Hà Nội</v>
      </c>
      <c r="N307" s="65">
        <v>1</v>
      </c>
      <c r="O307" s="51">
        <v>2</v>
      </c>
      <c r="P307" s="66">
        <f t="shared" si="28"/>
        <v>1</v>
      </c>
      <c r="Q307" s="65" t="str">
        <f t="shared" si="29"/>
        <v/>
      </c>
    </row>
    <row r="308" spans="1:17" ht="29.25" customHeight="1">
      <c r="A308" s="57">
        <v>525</v>
      </c>
      <c r="B308" s="58" t="s">
        <v>1306</v>
      </c>
      <c r="C308" s="57">
        <f t="shared" si="26"/>
        <v>58</v>
      </c>
      <c r="D308" s="60">
        <f t="shared" si="30"/>
        <v>21</v>
      </c>
      <c r="E308" s="61" t="s">
        <v>1307</v>
      </c>
      <c r="F308" s="62" t="s">
        <v>1308</v>
      </c>
      <c r="G308" s="49" t="s">
        <v>6690</v>
      </c>
      <c r="H308" s="60">
        <v>7</v>
      </c>
      <c r="I308" s="70" t="s">
        <v>1309</v>
      </c>
      <c r="J308" s="73">
        <v>5</v>
      </c>
      <c r="K308" s="64" t="s">
        <v>1310</v>
      </c>
      <c r="L308" s="62" t="s">
        <v>24</v>
      </c>
      <c r="M308" s="62" t="str">
        <f t="shared" si="27"/>
        <v>Hà Nội</v>
      </c>
      <c r="N308" s="65">
        <v>1</v>
      </c>
      <c r="O308" s="51">
        <v>31</v>
      </c>
      <c r="P308" s="66">
        <f t="shared" si="28"/>
        <v>1</v>
      </c>
      <c r="Q308" s="65" t="str">
        <f t="shared" si="29"/>
        <v/>
      </c>
    </row>
    <row r="309" spans="1:17" ht="29.25" customHeight="1">
      <c r="A309" s="57">
        <v>541</v>
      </c>
      <c r="B309" s="58" t="s">
        <v>1361</v>
      </c>
      <c r="C309" s="57">
        <f t="shared" si="26"/>
        <v>59</v>
      </c>
      <c r="D309" s="60">
        <f t="shared" si="30"/>
        <v>22</v>
      </c>
      <c r="E309" s="61" t="s">
        <v>1362</v>
      </c>
      <c r="F309" s="62" t="s">
        <v>1363</v>
      </c>
      <c r="G309" s="49" t="s">
        <v>6691</v>
      </c>
      <c r="H309" s="60">
        <v>7</v>
      </c>
      <c r="I309" s="70" t="s">
        <v>1364</v>
      </c>
      <c r="J309" s="63">
        <v>5</v>
      </c>
      <c r="K309" s="64" t="s">
        <v>1122</v>
      </c>
      <c r="L309" s="62" t="s">
        <v>42</v>
      </c>
      <c r="M309" s="62" t="str">
        <f t="shared" si="27"/>
        <v>Hà Nội</v>
      </c>
      <c r="N309" s="65">
        <v>1</v>
      </c>
      <c r="O309" s="51">
        <v>89</v>
      </c>
      <c r="P309" s="66">
        <f t="shared" si="28"/>
        <v>1</v>
      </c>
      <c r="Q309" s="65" t="str">
        <f t="shared" si="29"/>
        <v/>
      </c>
    </row>
    <row r="310" spans="1:17" ht="29.25" customHeight="1">
      <c r="A310" s="57">
        <v>543</v>
      </c>
      <c r="B310" s="58" t="s">
        <v>1365</v>
      </c>
      <c r="C310" s="57">
        <f t="shared" si="26"/>
        <v>60</v>
      </c>
      <c r="D310" s="60">
        <f t="shared" si="30"/>
        <v>23</v>
      </c>
      <c r="E310" s="61" t="s">
        <v>1366</v>
      </c>
      <c r="F310" s="62" t="s">
        <v>1367</v>
      </c>
      <c r="G310" s="49" t="s">
        <v>6692</v>
      </c>
      <c r="H310" s="60">
        <v>7</v>
      </c>
      <c r="I310" s="70" t="s">
        <v>1368</v>
      </c>
      <c r="J310" s="63">
        <v>5</v>
      </c>
      <c r="K310" s="64" t="s">
        <v>619</v>
      </c>
      <c r="L310" s="62" t="s">
        <v>138</v>
      </c>
      <c r="M310" s="62" t="str">
        <f t="shared" si="27"/>
        <v>Hà Nội</v>
      </c>
      <c r="N310" s="65">
        <v>1</v>
      </c>
      <c r="O310" s="51">
        <v>71</v>
      </c>
      <c r="P310" s="66">
        <f t="shared" si="28"/>
        <v>1</v>
      </c>
      <c r="Q310" s="65" t="str">
        <f t="shared" si="29"/>
        <v/>
      </c>
    </row>
    <row r="311" spans="1:17" ht="29.25" customHeight="1">
      <c r="A311" s="57">
        <v>544</v>
      </c>
      <c r="B311" s="58" t="s">
        <v>1369</v>
      </c>
      <c r="C311" s="57">
        <f t="shared" si="26"/>
        <v>61</v>
      </c>
      <c r="D311" s="60">
        <f t="shared" si="30"/>
        <v>24</v>
      </c>
      <c r="E311" s="61" t="s">
        <v>1370</v>
      </c>
      <c r="F311" s="62" t="s">
        <v>1371</v>
      </c>
      <c r="G311" s="49" t="s">
        <v>6693</v>
      </c>
      <c r="H311" s="60">
        <v>7</v>
      </c>
      <c r="I311" s="60" t="s">
        <v>1372</v>
      </c>
      <c r="J311" s="63">
        <v>5</v>
      </c>
      <c r="K311" s="64" t="s">
        <v>155</v>
      </c>
      <c r="L311" s="62" t="s">
        <v>42</v>
      </c>
      <c r="M311" s="62" t="str">
        <f t="shared" si="27"/>
        <v>Hà Nội</v>
      </c>
      <c r="N311" s="65">
        <v>1</v>
      </c>
      <c r="O311" s="51">
        <v>75</v>
      </c>
      <c r="P311" s="66">
        <f t="shared" si="28"/>
        <v>1</v>
      </c>
      <c r="Q311" s="65" t="str">
        <f t="shared" si="29"/>
        <v/>
      </c>
    </row>
    <row r="312" spans="1:17" ht="29.25" customHeight="1">
      <c r="A312" s="57">
        <v>112</v>
      </c>
      <c r="B312" s="58" t="s">
        <v>1373</v>
      </c>
      <c r="C312" s="57">
        <f t="shared" si="26"/>
        <v>62</v>
      </c>
      <c r="D312" s="60">
        <f t="shared" si="30"/>
        <v>25</v>
      </c>
      <c r="E312" s="61" t="s">
        <v>331</v>
      </c>
      <c r="F312" s="62" t="s">
        <v>1374</v>
      </c>
      <c r="G312" s="49" t="s">
        <v>6694</v>
      </c>
      <c r="H312" s="60">
        <v>7</v>
      </c>
      <c r="I312" s="70" t="s">
        <v>1375</v>
      </c>
      <c r="J312" s="63">
        <v>5</v>
      </c>
      <c r="K312" s="64" t="s">
        <v>1107</v>
      </c>
      <c r="L312" s="62" t="s">
        <v>302</v>
      </c>
      <c r="M312" s="62" t="str">
        <f t="shared" si="27"/>
        <v>Hà Nội</v>
      </c>
      <c r="N312" s="65">
        <v>2</v>
      </c>
      <c r="O312" s="51">
        <v>30</v>
      </c>
      <c r="P312" s="66">
        <f t="shared" si="28"/>
        <v>1</v>
      </c>
      <c r="Q312" s="65" t="str">
        <f t="shared" si="29"/>
        <v/>
      </c>
    </row>
    <row r="313" spans="1:17" ht="29.25" customHeight="1">
      <c r="A313" s="57">
        <v>153</v>
      </c>
      <c r="B313" s="58" t="s">
        <v>1376</v>
      </c>
      <c r="C313" s="57">
        <f t="shared" si="26"/>
        <v>63</v>
      </c>
      <c r="D313" s="60">
        <f t="shared" si="30"/>
        <v>26</v>
      </c>
      <c r="E313" s="61" t="s">
        <v>1377</v>
      </c>
      <c r="F313" s="62" t="s">
        <v>1378</v>
      </c>
      <c r="G313" s="49" t="s">
        <v>6695</v>
      </c>
      <c r="H313" s="60">
        <v>7</v>
      </c>
      <c r="I313" s="60" t="s">
        <v>1379</v>
      </c>
      <c r="J313" s="63">
        <v>5</v>
      </c>
      <c r="K313" s="64" t="s">
        <v>173</v>
      </c>
      <c r="L313" s="62" t="s">
        <v>51</v>
      </c>
      <c r="M313" s="62" t="str">
        <f t="shared" si="27"/>
        <v>Hà Nội</v>
      </c>
      <c r="N313" s="65">
        <v>3</v>
      </c>
      <c r="O313" s="51">
        <v>24</v>
      </c>
      <c r="P313" s="66">
        <f t="shared" si="28"/>
        <v>1</v>
      </c>
      <c r="Q313" s="65" t="str">
        <f t="shared" si="29"/>
        <v/>
      </c>
    </row>
    <row r="314" spans="1:17" ht="29.25" customHeight="1">
      <c r="A314" s="57">
        <v>113</v>
      </c>
      <c r="B314" s="58" t="s">
        <v>1380</v>
      </c>
      <c r="C314" s="57">
        <f t="shared" si="26"/>
        <v>64</v>
      </c>
      <c r="D314" s="60">
        <f t="shared" si="30"/>
        <v>27</v>
      </c>
      <c r="E314" s="61" t="s">
        <v>1381</v>
      </c>
      <c r="F314" s="62" t="s">
        <v>1382</v>
      </c>
      <c r="G314" s="49" t="s">
        <v>6696</v>
      </c>
      <c r="H314" s="60">
        <v>7</v>
      </c>
      <c r="I314" s="60" t="s">
        <v>1383</v>
      </c>
      <c r="J314" s="63">
        <v>5</v>
      </c>
      <c r="K314" s="64" t="s">
        <v>301</v>
      </c>
      <c r="L314" s="62" t="s">
        <v>302</v>
      </c>
      <c r="M314" s="62" t="str">
        <f t="shared" si="27"/>
        <v>Hà Nội</v>
      </c>
      <c r="N314" s="65">
        <v>2</v>
      </c>
      <c r="O314" s="51">
        <v>35</v>
      </c>
      <c r="P314" s="66">
        <f t="shared" si="28"/>
        <v>1</v>
      </c>
      <c r="Q314" s="65" t="str">
        <f t="shared" si="29"/>
        <v/>
      </c>
    </row>
    <row r="315" spans="1:17" ht="29.25" customHeight="1">
      <c r="A315" s="57">
        <v>154</v>
      </c>
      <c r="B315" s="58" t="s">
        <v>1384</v>
      </c>
      <c r="C315" s="57">
        <f t="shared" si="26"/>
        <v>65</v>
      </c>
      <c r="D315" s="60">
        <f t="shared" si="30"/>
        <v>28</v>
      </c>
      <c r="E315" s="61" t="s">
        <v>1385</v>
      </c>
      <c r="F315" s="62" t="s">
        <v>1386</v>
      </c>
      <c r="G315" s="49" t="s">
        <v>6697</v>
      </c>
      <c r="H315" s="60">
        <v>7</v>
      </c>
      <c r="I315" s="70" t="s">
        <v>1387</v>
      </c>
      <c r="J315" s="63">
        <v>5</v>
      </c>
      <c r="K315" s="64" t="s">
        <v>1388</v>
      </c>
      <c r="L315" s="62" t="s">
        <v>51</v>
      </c>
      <c r="M315" s="62" t="str">
        <f t="shared" si="27"/>
        <v>Hà Nội</v>
      </c>
      <c r="N315" s="65">
        <v>3</v>
      </c>
      <c r="O315" s="51">
        <v>9</v>
      </c>
      <c r="P315" s="66">
        <f t="shared" si="28"/>
        <v>1</v>
      </c>
      <c r="Q315" s="65" t="str">
        <f t="shared" si="29"/>
        <v/>
      </c>
    </row>
    <row r="316" spans="1:17" ht="29.25" customHeight="1">
      <c r="A316" s="57">
        <v>550</v>
      </c>
      <c r="B316" s="58" t="s">
        <v>1389</v>
      </c>
      <c r="C316" s="57">
        <f t="shared" ref="C316:C379" si="31">C315+1</f>
        <v>66</v>
      </c>
      <c r="D316" s="60">
        <f t="shared" si="30"/>
        <v>29</v>
      </c>
      <c r="E316" s="61" t="s">
        <v>1390</v>
      </c>
      <c r="F316" s="62" t="s">
        <v>1391</v>
      </c>
      <c r="G316" s="49" t="s">
        <v>6698</v>
      </c>
      <c r="H316" s="60">
        <v>7</v>
      </c>
      <c r="I316" s="60" t="s">
        <v>1392</v>
      </c>
      <c r="J316" s="63">
        <v>5</v>
      </c>
      <c r="K316" s="64" t="s">
        <v>1393</v>
      </c>
      <c r="L316" s="62" t="s">
        <v>42</v>
      </c>
      <c r="M316" s="62" t="str">
        <f t="shared" si="27"/>
        <v>Hà Nội</v>
      </c>
      <c r="N316" s="65">
        <v>1</v>
      </c>
      <c r="O316" s="51">
        <v>154</v>
      </c>
      <c r="P316" s="66">
        <f t="shared" si="28"/>
        <v>1</v>
      </c>
      <c r="Q316" s="65" t="str">
        <f t="shared" si="29"/>
        <v/>
      </c>
    </row>
    <row r="317" spans="1:17" ht="29.25" customHeight="1">
      <c r="A317" s="57">
        <v>155</v>
      </c>
      <c r="B317" s="58" t="s">
        <v>1394</v>
      </c>
      <c r="C317" s="57">
        <f t="shared" si="31"/>
        <v>67</v>
      </c>
      <c r="D317" s="60">
        <f t="shared" si="30"/>
        <v>30</v>
      </c>
      <c r="E317" s="61" t="s">
        <v>1395</v>
      </c>
      <c r="F317" s="62" t="s">
        <v>1396</v>
      </c>
      <c r="G317" s="49" t="s">
        <v>6699</v>
      </c>
      <c r="H317" s="60">
        <v>7</v>
      </c>
      <c r="I317" s="60" t="s">
        <v>1289</v>
      </c>
      <c r="J317" s="63">
        <v>5</v>
      </c>
      <c r="K317" s="77" t="s">
        <v>16</v>
      </c>
      <c r="L317" s="62" t="s">
        <v>1246</v>
      </c>
      <c r="M317" s="62" t="str">
        <f t="shared" si="27"/>
        <v>Hà Nội</v>
      </c>
      <c r="N317" s="65">
        <v>3</v>
      </c>
      <c r="O317" s="51">
        <v>13</v>
      </c>
      <c r="P317" s="66">
        <f t="shared" si="28"/>
        <v>1</v>
      </c>
      <c r="Q317" s="65" t="str">
        <f t="shared" si="29"/>
        <v/>
      </c>
    </row>
    <row r="318" spans="1:17" ht="29.25" customHeight="1">
      <c r="A318" s="57">
        <v>236</v>
      </c>
      <c r="B318" s="58" t="s">
        <v>1397</v>
      </c>
      <c r="C318" s="57">
        <f t="shared" si="31"/>
        <v>68</v>
      </c>
      <c r="D318" s="60">
        <f t="shared" si="30"/>
        <v>31</v>
      </c>
      <c r="E318" s="61" t="s">
        <v>1398</v>
      </c>
      <c r="F318" s="62" t="s">
        <v>1399</v>
      </c>
      <c r="G318" s="49" t="s">
        <v>6700</v>
      </c>
      <c r="H318" s="60">
        <v>7</v>
      </c>
      <c r="I318" s="70" t="s">
        <v>1305</v>
      </c>
      <c r="J318" s="63">
        <v>5</v>
      </c>
      <c r="K318" s="64" t="s">
        <v>1400</v>
      </c>
      <c r="L318" s="62" t="s">
        <v>116</v>
      </c>
      <c r="M318" s="62" t="str">
        <f t="shared" si="27"/>
        <v>Hà Nội</v>
      </c>
      <c r="N318" s="65">
        <v>4</v>
      </c>
      <c r="O318" s="51">
        <v>16</v>
      </c>
      <c r="P318" s="66">
        <f t="shared" si="28"/>
        <v>1</v>
      </c>
      <c r="Q318" s="65" t="str">
        <f t="shared" si="29"/>
        <v/>
      </c>
    </row>
    <row r="319" spans="1:17" ht="29.25" customHeight="1">
      <c r="A319" s="57">
        <v>114</v>
      </c>
      <c r="B319" s="58" t="s">
        <v>1401</v>
      </c>
      <c r="C319" s="57">
        <f t="shared" si="31"/>
        <v>69</v>
      </c>
      <c r="D319" s="60">
        <f t="shared" si="30"/>
        <v>32</v>
      </c>
      <c r="E319" s="61" t="s">
        <v>1402</v>
      </c>
      <c r="F319" s="62" t="s">
        <v>1403</v>
      </c>
      <c r="G319" s="49" t="s">
        <v>6701</v>
      </c>
      <c r="H319" s="60">
        <v>7</v>
      </c>
      <c r="I319" s="70" t="s">
        <v>1404</v>
      </c>
      <c r="J319" s="63">
        <v>5</v>
      </c>
      <c r="K319" s="64" t="s">
        <v>1405</v>
      </c>
      <c r="L319" s="62" t="s">
        <v>17</v>
      </c>
      <c r="M319" s="62" t="str">
        <f t="shared" si="27"/>
        <v>Hà Nội</v>
      </c>
      <c r="N319" s="65">
        <v>2</v>
      </c>
      <c r="O319" s="51">
        <v>28</v>
      </c>
      <c r="P319" s="66">
        <f t="shared" si="28"/>
        <v>1</v>
      </c>
      <c r="Q319" s="65" t="str">
        <f t="shared" si="29"/>
        <v/>
      </c>
    </row>
    <row r="320" spans="1:17" ht="29.25" customHeight="1">
      <c r="A320" s="57">
        <v>156</v>
      </c>
      <c r="B320" s="58" t="s">
        <v>1406</v>
      </c>
      <c r="C320" s="57">
        <f t="shared" si="31"/>
        <v>70</v>
      </c>
      <c r="D320" s="60">
        <f t="shared" si="30"/>
        <v>33</v>
      </c>
      <c r="E320" s="61" t="s">
        <v>1407</v>
      </c>
      <c r="F320" s="62" t="s">
        <v>1408</v>
      </c>
      <c r="G320" s="49" t="s">
        <v>6702</v>
      </c>
      <c r="H320" s="60">
        <v>7</v>
      </c>
      <c r="I320" s="60" t="s">
        <v>1409</v>
      </c>
      <c r="J320" s="63">
        <v>5</v>
      </c>
      <c r="K320" s="64" t="s">
        <v>564</v>
      </c>
      <c r="L320" s="62" t="s">
        <v>51</v>
      </c>
      <c r="M320" s="62" t="str">
        <f t="shared" si="27"/>
        <v>Hà Nội</v>
      </c>
      <c r="N320" s="65">
        <v>3</v>
      </c>
      <c r="O320" s="51">
        <v>39</v>
      </c>
      <c r="P320" s="66">
        <f t="shared" si="28"/>
        <v>1</v>
      </c>
      <c r="Q320" s="65" t="str">
        <f t="shared" si="29"/>
        <v/>
      </c>
    </row>
    <row r="321" spans="1:17" ht="29.25" customHeight="1">
      <c r="A321" s="57">
        <v>558</v>
      </c>
      <c r="B321" s="58" t="s">
        <v>1410</v>
      </c>
      <c r="C321" s="57">
        <f t="shared" si="31"/>
        <v>71</v>
      </c>
      <c r="D321" s="60">
        <f t="shared" si="30"/>
        <v>34</v>
      </c>
      <c r="E321" s="61" t="s">
        <v>1411</v>
      </c>
      <c r="F321" s="62" t="s">
        <v>1412</v>
      </c>
      <c r="G321" s="49" t="s">
        <v>6703</v>
      </c>
      <c r="H321" s="60">
        <v>7</v>
      </c>
      <c r="I321" s="70" t="s">
        <v>1076</v>
      </c>
      <c r="J321" s="63">
        <v>5</v>
      </c>
      <c r="K321" s="64" t="s">
        <v>183</v>
      </c>
      <c r="L321" s="62" t="s">
        <v>24</v>
      </c>
      <c r="M321" s="62" t="str">
        <f t="shared" si="27"/>
        <v>Hà Nội</v>
      </c>
      <c r="N321" s="65">
        <v>1</v>
      </c>
      <c r="O321" s="51">
        <v>1</v>
      </c>
      <c r="P321" s="66">
        <f t="shared" si="28"/>
        <v>1</v>
      </c>
      <c r="Q321" s="65" t="str">
        <f t="shared" si="29"/>
        <v/>
      </c>
    </row>
    <row r="322" spans="1:17" ht="29.25" customHeight="1">
      <c r="A322" s="57">
        <v>115</v>
      </c>
      <c r="B322" s="58" t="s">
        <v>1413</v>
      </c>
      <c r="C322" s="57">
        <f t="shared" si="31"/>
        <v>72</v>
      </c>
      <c r="D322" s="60">
        <f t="shared" si="30"/>
        <v>35</v>
      </c>
      <c r="E322" s="61" t="s">
        <v>1414</v>
      </c>
      <c r="F322" s="62" t="s">
        <v>1415</v>
      </c>
      <c r="G322" s="49" t="s">
        <v>6704</v>
      </c>
      <c r="H322" s="60">
        <v>7</v>
      </c>
      <c r="I322" s="70" t="s">
        <v>1416</v>
      </c>
      <c r="J322" s="63">
        <v>5</v>
      </c>
      <c r="K322" s="64" t="s">
        <v>1136</v>
      </c>
      <c r="L322" s="62" t="s">
        <v>302</v>
      </c>
      <c r="M322" s="62" t="str">
        <f t="shared" ref="M322:M385" si="32">IF(P322=1,"Hà Nội","Tp.HCM")</f>
        <v>Hà Nội</v>
      </c>
      <c r="N322" s="65">
        <v>2</v>
      </c>
      <c r="O322" s="51">
        <v>25</v>
      </c>
      <c r="P322" s="66">
        <f t="shared" ref="P322:P385" si="33">IF(N322&lt;5,1,2)</f>
        <v>1</v>
      </c>
      <c r="Q322" s="65" t="str">
        <f t="shared" ref="Q322:Q385" si="34">IF(LEFT(F322,1)="M","","Xóa")</f>
        <v/>
      </c>
    </row>
    <row r="323" spans="1:17" ht="29.25" customHeight="1">
      <c r="A323" s="57">
        <v>562</v>
      </c>
      <c r="B323" s="58" t="s">
        <v>1417</v>
      </c>
      <c r="C323" s="57">
        <f t="shared" si="31"/>
        <v>73</v>
      </c>
      <c r="D323" s="60">
        <f t="shared" si="30"/>
        <v>36</v>
      </c>
      <c r="E323" s="61" t="s">
        <v>1418</v>
      </c>
      <c r="F323" s="62" t="s">
        <v>1419</v>
      </c>
      <c r="G323" s="49" t="s">
        <v>6705</v>
      </c>
      <c r="H323" s="60">
        <v>7</v>
      </c>
      <c r="I323" s="70" t="s">
        <v>1420</v>
      </c>
      <c r="J323" s="63">
        <v>5</v>
      </c>
      <c r="K323" s="64" t="s">
        <v>197</v>
      </c>
      <c r="L323" s="62" t="s">
        <v>24</v>
      </c>
      <c r="M323" s="62" t="str">
        <f t="shared" si="32"/>
        <v>Hà Nội</v>
      </c>
      <c r="N323" s="65">
        <v>1</v>
      </c>
      <c r="O323" s="51">
        <v>7</v>
      </c>
      <c r="P323" s="66">
        <f t="shared" si="33"/>
        <v>1</v>
      </c>
      <c r="Q323" s="65" t="str">
        <f t="shared" si="34"/>
        <v/>
      </c>
    </row>
    <row r="324" spans="1:17" ht="29.25" customHeight="1">
      <c r="A324" s="57">
        <v>563</v>
      </c>
      <c r="B324" s="58" t="s">
        <v>1421</v>
      </c>
      <c r="C324" s="57">
        <f t="shared" si="31"/>
        <v>74</v>
      </c>
      <c r="D324" s="60">
        <f t="shared" ref="D324:D387" si="35">IF(AND((P324=P323),(H324=H323)),D323+1,1)</f>
        <v>37</v>
      </c>
      <c r="E324" s="61" t="s">
        <v>1422</v>
      </c>
      <c r="F324" s="62" t="s">
        <v>1423</v>
      </c>
      <c r="G324" s="49" t="s">
        <v>6706</v>
      </c>
      <c r="H324" s="60">
        <v>7</v>
      </c>
      <c r="I324" s="60" t="s">
        <v>1424</v>
      </c>
      <c r="J324" s="63">
        <v>5</v>
      </c>
      <c r="K324" s="64" t="s">
        <v>1425</v>
      </c>
      <c r="L324" s="62" t="s">
        <v>42</v>
      </c>
      <c r="M324" s="62" t="str">
        <f t="shared" si="32"/>
        <v>Hà Nội</v>
      </c>
      <c r="N324" s="65">
        <v>1</v>
      </c>
      <c r="O324" s="51">
        <v>24</v>
      </c>
      <c r="P324" s="66">
        <f t="shared" si="33"/>
        <v>1</v>
      </c>
      <c r="Q324" s="65" t="str">
        <f t="shared" si="34"/>
        <v/>
      </c>
    </row>
    <row r="325" spans="1:17" ht="29.25" customHeight="1">
      <c r="A325" s="57">
        <v>116</v>
      </c>
      <c r="B325" s="58" t="s">
        <v>1426</v>
      </c>
      <c r="C325" s="57">
        <f t="shared" si="31"/>
        <v>75</v>
      </c>
      <c r="D325" s="60">
        <f t="shared" si="35"/>
        <v>38</v>
      </c>
      <c r="E325" s="61" t="s">
        <v>1427</v>
      </c>
      <c r="F325" s="62" t="s">
        <v>1428</v>
      </c>
      <c r="G325" s="49" t="s">
        <v>6707</v>
      </c>
      <c r="H325" s="60">
        <v>7</v>
      </c>
      <c r="I325" s="70" t="s">
        <v>5542</v>
      </c>
      <c r="J325" s="63">
        <v>5</v>
      </c>
      <c r="K325" s="64" t="s">
        <v>1136</v>
      </c>
      <c r="L325" s="62" t="s">
        <v>302</v>
      </c>
      <c r="M325" s="62" t="str">
        <f t="shared" si="32"/>
        <v>Hà Nội</v>
      </c>
      <c r="N325" s="65">
        <v>2</v>
      </c>
      <c r="O325" s="51">
        <v>21</v>
      </c>
      <c r="P325" s="66">
        <f t="shared" si="33"/>
        <v>1</v>
      </c>
      <c r="Q325" s="65" t="str">
        <f t="shared" si="34"/>
        <v/>
      </c>
    </row>
    <row r="326" spans="1:17" ht="29.25" customHeight="1">
      <c r="A326" s="57">
        <v>569</v>
      </c>
      <c r="B326" s="58" t="s">
        <v>1429</v>
      </c>
      <c r="C326" s="57">
        <f t="shared" si="31"/>
        <v>76</v>
      </c>
      <c r="D326" s="60">
        <f t="shared" si="35"/>
        <v>39</v>
      </c>
      <c r="E326" s="61" t="s">
        <v>1430</v>
      </c>
      <c r="F326" s="62" t="s">
        <v>1431</v>
      </c>
      <c r="G326" s="49" t="s">
        <v>6708</v>
      </c>
      <c r="H326" s="60">
        <v>7</v>
      </c>
      <c r="I326" s="70" t="s">
        <v>1432</v>
      </c>
      <c r="J326" s="63">
        <v>5</v>
      </c>
      <c r="K326" s="64" t="s">
        <v>22</v>
      </c>
      <c r="L326" s="62" t="s">
        <v>23</v>
      </c>
      <c r="M326" s="62" t="str">
        <f t="shared" si="32"/>
        <v>Hà Nội</v>
      </c>
      <c r="N326" s="65">
        <v>1</v>
      </c>
      <c r="O326" s="51">
        <v>22</v>
      </c>
      <c r="P326" s="66">
        <f t="shared" si="33"/>
        <v>1</v>
      </c>
      <c r="Q326" s="65" t="str">
        <f t="shared" si="34"/>
        <v/>
      </c>
    </row>
    <row r="327" spans="1:17" ht="29.25" customHeight="1">
      <c r="A327" s="57">
        <v>571</v>
      </c>
      <c r="B327" s="58" t="s">
        <v>1433</v>
      </c>
      <c r="C327" s="57">
        <f t="shared" si="31"/>
        <v>77</v>
      </c>
      <c r="D327" s="60">
        <f t="shared" si="35"/>
        <v>40</v>
      </c>
      <c r="E327" s="61" t="s">
        <v>1434</v>
      </c>
      <c r="F327" s="62" t="s">
        <v>1435</v>
      </c>
      <c r="G327" s="49" t="s">
        <v>6709</v>
      </c>
      <c r="H327" s="60">
        <v>7</v>
      </c>
      <c r="I327" s="60" t="s">
        <v>1368</v>
      </c>
      <c r="J327" s="63">
        <v>5</v>
      </c>
      <c r="K327" s="64" t="s">
        <v>75</v>
      </c>
      <c r="L327" s="62" t="s">
        <v>24</v>
      </c>
      <c r="M327" s="62" t="str">
        <f t="shared" si="32"/>
        <v>Hà Nội</v>
      </c>
      <c r="N327" s="65">
        <v>1</v>
      </c>
      <c r="O327" s="51">
        <v>83</v>
      </c>
      <c r="P327" s="66">
        <f t="shared" si="33"/>
        <v>1</v>
      </c>
      <c r="Q327" s="65" t="str">
        <f t="shared" si="34"/>
        <v/>
      </c>
    </row>
    <row r="328" spans="1:17" ht="29.25" customHeight="1">
      <c r="A328" s="57">
        <v>572</v>
      </c>
      <c r="B328" s="58" t="s">
        <v>1436</v>
      </c>
      <c r="C328" s="57">
        <f t="shared" si="31"/>
        <v>78</v>
      </c>
      <c r="D328" s="60">
        <f t="shared" si="35"/>
        <v>41</v>
      </c>
      <c r="E328" s="61" t="s">
        <v>1437</v>
      </c>
      <c r="F328" s="62" t="s">
        <v>1438</v>
      </c>
      <c r="G328" s="49" t="s">
        <v>6710</v>
      </c>
      <c r="H328" s="60">
        <v>7</v>
      </c>
      <c r="I328" s="60" t="s">
        <v>1439</v>
      </c>
      <c r="J328" s="63">
        <v>5</v>
      </c>
      <c r="K328" s="64" t="s">
        <v>75</v>
      </c>
      <c r="L328" s="62" t="s">
        <v>24</v>
      </c>
      <c r="M328" s="62" t="str">
        <f t="shared" si="32"/>
        <v>Hà Nội</v>
      </c>
      <c r="N328" s="65">
        <v>1</v>
      </c>
      <c r="O328" s="51">
        <v>58</v>
      </c>
      <c r="P328" s="66">
        <f t="shared" si="33"/>
        <v>1</v>
      </c>
      <c r="Q328" s="65" t="str">
        <f t="shared" si="34"/>
        <v/>
      </c>
    </row>
    <row r="329" spans="1:17" ht="29.25" customHeight="1">
      <c r="A329" s="57">
        <v>243</v>
      </c>
      <c r="B329" s="58" t="s">
        <v>1440</v>
      </c>
      <c r="C329" s="57">
        <f t="shared" si="31"/>
        <v>79</v>
      </c>
      <c r="D329" s="60">
        <f t="shared" si="35"/>
        <v>42</v>
      </c>
      <c r="E329" s="61" t="s">
        <v>1441</v>
      </c>
      <c r="F329" s="62" t="s">
        <v>1442</v>
      </c>
      <c r="G329" s="49" t="s">
        <v>6711</v>
      </c>
      <c r="H329" s="60">
        <v>7</v>
      </c>
      <c r="I329" s="60" t="s">
        <v>1443</v>
      </c>
      <c r="J329" s="63">
        <v>5</v>
      </c>
      <c r="K329" s="64" t="s">
        <v>507</v>
      </c>
      <c r="L329" s="62" t="s">
        <v>31</v>
      </c>
      <c r="M329" s="62" t="str">
        <f t="shared" si="32"/>
        <v>Hà Nội</v>
      </c>
      <c r="N329" s="65">
        <v>4</v>
      </c>
      <c r="O329" s="51">
        <v>6</v>
      </c>
      <c r="P329" s="66">
        <f t="shared" si="33"/>
        <v>1</v>
      </c>
      <c r="Q329" s="65" t="str">
        <f t="shared" si="34"/>
        <v/>
      </c>
    </row>
    <row r="330" spans="1:17" ht="29.25" customHeight="1">
      <c r="A330" s="57">
        <v>104</v>
      </c>
      <c r="B330" s="58" t="s">
        <v>1255</v>
      </c>
      <c r="C330" s="57">
        <f t="shared" si="31"/>
        <v>80</v>
      </c>
      <c r="D330" s="60">
        <f t="shared" si="35"/>
        <v>43</v>
      </c>
      <c r="E330" s="61" t="s">
        <v>1256</v>
      </c>
      <c r="F330" s="62" t="s">
        <v>1257</v>
      </c>
      <c r="G330" s="49" t="s">
        <v>6712</v>
      </c>
      <c r="H330" s="60">
        <v>7</v>
      </c>
      <c r="I330" s="70" t="s">
        <v>1258</v>
      </c>
      <c r="J330" s="63">
        <v>5</v>
      </c>
      <c r="K330" s="64" t="s">
        <v>1107</v>
      </c>
      <c r="L330" s="62" t="s">
        <v>302</v>
      </c>
      <c r="M330" s="62" t="str">
        <f t="shared" si="32"/>
        <v>Hà Nội</v>
      </c>
      <c r="N330" s="65">
        <v>2</v>
      </c>
      <c r="O330" s="51">
        <v>38</v>
      </c>
      <c r="P330" s="66">
        <f t="shared" si="33"/>
        <v>1</v>
      </c>
      <c r="Q330" s="65" t="str">
        <f t="shared" si="34"/>
        <v/>
      </c>
    </row>
    <row r="331" spans="1:17" ht="29.25" customHeight="1">
      <c r="A331" s="57">
        <v>508</v>
      </c>
      <c r="B331" s="58" t="s">
        <v>1259</v>
      </c>
      <c r="C331" s="57">
        <f t="shared" si="31"/>
        <v>81</v>
      </c>
      <c r="D331" s="60">
        <f t="shared" si="35"/>
        <v>44</v>
      </c>
      <c r="E331" s="61" t="s">
        <v>1260</v>
      </c>
      <c r="F331" s="62" t="s">
        <v>1261</v>
      </c>
      <c r="G331" s="49" t="s">
        <v>6713</v>
      </c>
      <c r="H331" s="60">
        <v>7</v>
      </c>
      <c r="I331" s="60" t="s">
        <v>1262</v>
      </c>
      <c r="J331" s="63">
        <v>5</v>
      </c>
      <c r="K331" s="64" t="s">
        <v>212</v>
      </c>
      <c r="L331" s="62" t="s">
        <v>42</v>
      </c>
      <c r="M331" s="62" t="str">
        <f t="shared" si="32"/>
        <v>Hà Nội</v>
      </c>
      <c r="N331" s="65">
        <v>1</v>
      </c>
      <c r="O331" s="51">
        <v>136</v>
      </c>
      <c r="P331" s="66">
        <f t="shared" si="33"/>
        <v>1</v>
      </c>
      <c r="Q331" s="65" t="str">
        <f t="shared" si="34"/>
        <v/>
      </c>
    </row>
    <row r="332" spans="1:17" ht="29.25" customHeight="1">
      <c r="A332" s="57">
        <v>515</v>
      </c>
      <c r="B332" s="58" t="s">
        <v>1267</v>
      </c>
      <c r="C332" s="57">
        <f t="shared" si="31"/>
        <v>82</v>
      </c>
      <c r="D332" s="60">
        <f t="shared" si="35"/>
        <v>45</v>
      </c>
      <c r="E332" s="61" t="s">
        <v>1268</v>
      </c>
      <c r="F332" s="62" t="s">
        <v>1269</v>
      </c>
      <c r="G332" s="49" t="s">
        <v>6714</v>
      </c>
      <c r="H332" s="60">
        <v>7</v>
      </c>
      <c r="I332" s="70" t="s">
        <v>5531</v>
      </c>
      <c r="J332" s="63">
        <v>5</v>
      </c>
      <c r="K332" s="64" t="s">
        <v>1270</v>
      </c>
      <c r="L332" s="62" t="s">
        <v>138</v>
      </c>
      <c r="M332" s="62" t="str">
        <f t="shared" si="32"/>
        <v>Hà Nội</v>
      </c>
      <c r="N332" s="65">
        <v>1</v>
      </c>
      <c r="O332" s="51">
        <v>124</v>
      </c>
      <c r="P332" s="66">
        <f t="shared" si="33"/>
        <v>1</v>
      </c>
      <c r="Q332" s="65" t="str">
        <f t="shared" si="34"/>
        <v/>
      </c>
    </row>
    <row r="333" spans="1:17" ht="29.25" customHeight="1">
      <c r="A333" s="57">
        <v>143</v>
      </c>
      <c r="B333" s="58" t="s">
        <v>1271</v>
      </c>
      <c r="C333" s="57">
        <f t="shared" si="31"/>
        <v>83</v>
      </c>
      <c r="D333" s="60">
        <f t="shared" si="35"/>
        <v>46</v>
      </c>
      <c r="E333" s="61" t="s">
        <v>1272</v>
      </c>
      <c r="F333" s="62" t="s">
        <v>1273</v>
      </c>
      <c r="G333" s="49" t="s">
        <v>6715</v>
      </c>
      <c r="H333" s="60">
        <v>7</v>
      </c>
      <c r="I333" s="60" t="s">
        <v>1274</v>
      </c>
      <c r="J333" s="63">
        <v>5</v>
      </c>
      <c r="K333" s="64" t="s">
        <v>564</v>
      </c>
      <c r="L333" s="62" t="s">
        <v>51</v>
      </c>
      <c r="M333" s="62" t="str">
        <f t="shared" si="32"/>
        <v>Hà Nội</v>
      </c>
      <c r="N333" s="65">
        <v>3</v>
      </c>
      <c r="O333" s="51">
        <v>15</v>
      </c>
      <c r="P333" s="66">
        <f t="shared" si="33"/>
        <v>1</v>
      </c>
      <c r="Q333" s="65" t="str">
        <f t="shared" si="34"/>
        <v/>
      </c>
    </row>
    <row r="334" spans="1:17" ht="29.25" customHeight="1">
      <c r="A334" s="57">
        <v>144</v>
      </c>
      <c r="B334" s="58" t="s">
        <v>1275</v>
      </c>
      <c r="C334" s="57">
        <f t="shared" si="31"/>
        <v>84</v>
      </c>
      <c r="D334" s="60">
        <f t="shared" si="35"/>
        <v>47</v>
      </c>
      <c r="E334" s="61" t="s">
        <v>1276</v>
      </c>
      <c r="F334" s="62" t="s">
        <v>1277</v>
      </c>
      <c r="G334" s="49" t="s">
        <v>6716</v>
      </c>
      <c r="H334" s="60">
        <v>7</v>
      </c>
      <c r="I334" s="60" t="s">
        <v>1278</v>
      </c>
      <c r="J334" s="63">
        <v>5</v>
      </c>
      <c r="K334" s="64" t="s">
        <v>50</v>
      </c>
      <c r="L334" s="62" t="s">
        <v>51</v>
      </c>
      <c r="M334" s="62" t="str">
        <f t="shared" si="32"/>
        <v>Hà Nội</v>
      </c>
      <c r="N334" s="65">
        <v>3</v>
      </c>
      <c r="O334" s="51">
        <v>31</v>
      </c>
      <c r="P334" s="66">
        <f t="shared" si="33"/>
        <v>1</v>
      </c>
      <c r="Q334" s="65" t="str">
        <f t="shared" si="34"/>
        <v/>
      </c>
    </row>
    <row r="335" spans="1:17" ht="29.25" customHeight="1">
      <c r="A335" s="57">
        <v>107</v>
      </c>
      <c r="B335" s="58" t="s">
        <v>1279</v>
      </c>
      <c r="C335" s="57">
        <f t="shared" si="31"/>
        <v>85</v>
      </c>
      <c r="D335" s="60">
        <f t="shared" si="35"/>
        <v>48</v>
      </c>
      <c r="E335" s="61" t="s">
        <v>1280</v>
      </c>
      <c r="F335" s="62" t="s">
        <v>1281</v>
      </c>
      <c r="G335" s="49" t="s">
        <v>6717</v>
      </c>
      <c r="H335" s="60">
        <v>7</v>
      </c>
      <c r="I335" s="60" t="s">
        <v>1282</v>
      </c>
      <c r="J335" s="63">
        <v>5</v>
      </c>
      <c r="K335" s="64" t="s">
        <v>16</v>
      </c>
      <c r="L335" s="62" t="s">
        <v>17</v>
      </c>
      <c r="M335" s="62" t="str">
        <f t="shared" si="32"/>
        <v>Hà Nội</v>
      </c>
      <c r="N335" s="65">
        <v>2</v>
      </c>
      <c r="O335" s="51">
        <v>6</v>
      </c>
      <c r="P335" s="66">
        <f t="shared" si="33"/>
        <v>1</v>
      </c>
      <c r="Q335" s="65" t="str">
        <f t="shared" si="34"/>
        <v/>
      </c>
    </row>
    <row r="336" spans="1:17" ht="29.25" customHeight="1">
      <c r="A336" s="57">
        <v>517</v>
      </c>
      <c r="B336" s="58" t="s">
        <v>1283</v>
      </c>
      <c r="C336" s="57">
        <f t="shared" si="31"/>
        <v>86</v>
      </c>
      <c r="D336" s="60">
        <f t="shared" si="35"/>
        <v>49</v>
      </c>
      <c r="E336" s="61" t="s">
        <v>267</v>
      </c>
      <c r="F336" s="62" t="s">
        <v>1284</v>
      </c>
      <c r="G336" s="49" t="s">
        <v>6718</v>
      </c>
      <c r="H336" s="60">
        <v>7</v>
      </c>
      <c r="I336" s="60" t="s">
        <v>1285</v>
      </c>
      <c r="J336" s="63">
        <v>5</v>
      </c>
      <c r="K336" s="64" t="s">
        <v>155</v>
      </c>
      <c r="L336" s="62" t="s">
        <v>42</v>
      </c>
      <c r="M336" s="62" t="str">
        <f t="shared" si="32"/>
        <v>Hà Nội</v>
      </c>
      <c r="N336" s="65">
        <v>1</v>
      </c>
      <c r="O336" s="51">
        <v>43</v>
      </c>
      <c r="P336" s="66">
        <f t="shared" si="33"/>
        <v>1</v>
      </c>
      <c r="Q336" s="65" t="str">
        <f t="shared" si="34"/>
        <v/>
      </c>
    </row>
    <row r="337" spans="1:17" ht="29.25" customHeight="1">
      <c r="A337" s="57">
        <v>231</v>
      </c>
      <c r="B337" s="58" t="s">
        <v>1286</v>
      </c>
      <c r="C337" s="57">
        <f t="shared" si="31"/>
        <v>87</v>
      </c>
      <c r="D337" s="60">
        <f t="shared" si="35"/>
        <v>50</v>
      </c>
      <c r="E337" s="61" t="s">
        <v>1287</v>
      </c>
      <c r="F337" s="62" t="s">
        <v>1288</v>
      </c>
      <c r="G337" s="49" t="s">
        <v>6719</v>
      </c>
      <c r="H337" s="60">
        <v>7</v>
      </c>
      <c r="I337" s="70" t="s">
        <v>1289</v>
      </c>
      <c r="J337" s="63">
        <v>5</v>
      </c>
      <c r="K337" s="64" t="s">
        <v>1290</v>
      </c>
      <c r="L337" s="62" t="s">
        <v>1113</v>
      </c>
      <c r="M337" s="62" t="str">
        <f t="shared" si="32"/>
        <v>Hà Nội</v>
      </c>
      <c r="N337" s="65">
        <v>4</v>
      </c>
      <c r="O337" s="51">
        <v>8</v>
      </c>
      <c r="P337" s="66">
        <f t="shared" si="33"/>
        <v>1</v>
      </c>
      <c r="Q337" s="65" t="str">
        <f t="shared" si="34"/>
        <v/>
      </c>
    </row>
    <row r="338" spans="1:17" ht="29.25" customHeight="1">
      <c r="A338" s="57">
        <v>108</v>
      </c>
      <c r="B338" s="58" t="s">
        <v>1291</v>
      </c>
      <c r="C338" s="57">
        <f t="shared" si="31"/>
        <v>88</v>
      </c>
      <c r="D338" s="60">
        <f t="shared" si="35"/>
        <v>51</v>
      </c>
      <c r="E338" s="61" t="s">
        <v>7800</v>
      </c>
      <c r="F338" s="62" t="s">
        <v>1292</v>
      </c>
      <c r="G338" s="49" t="s">
        <v>6720</v>
      </c>
      <c r="H338" s="60">
        <v>7</v>
      </c>
      <c r="I338" s="70" t="s">
        <v>1293</v>
      </c>
      <c r="J338" s="63">
        <v>5</v>
      </c>
      <c r="K338" s="64" t="s">
        <v>353</v>
      </c>
      <c r="L338" s="62" t="s">
        <v>17</v>
      </c>
      <c r="M338" s="62" t="str">
        <f t="shared" si="32"/>
        <v>Hà Nội</v>
      </c>
      <c r="N338" s="65">
        <v>2</v>
      </c>
      <c r="O338" s="51">
        <v>43</v>
      </c>
      <c r="P338" s="66">
        <f t="shared" si="33"/>
        <v>1</v>
      </c>
      <c r="Q338" s="65" t="str">
        <f t="shared" si="34"/>
        <v/>
      </c>
    </row>
    <row r="339" spans="1:17" ht="29.25" customHeight="1">
      <c r="A339" s="57">
        <v>235</v>
      </c>
      <c r="B339" s="58" t="s">
        <v>1298</v>
      </c>
      <c r="C339" s="57">
        <f t="shared" si="31"/>
        <v>89</v>
      </c>
      <c r="D339" s="60">
        <f t="shared" si="35"/>
        <v>52</v>
      </c>
      <c r="E339" s="61" t="s">
        <v>1299</v>
      </c>
      <c r="F339" s="62" t="s">
        <v>1300</v>
      </c>
      <c r="G339" s="49" t="s">
        <v>6721</v>
      </c>
      <c r="H339" s="60">
        <v>7</v>
      </c>
      <c r="I339" s="70" t="s">
        <v>1301</v>
      </c>
      <c r="J339" s="63">
        <v>5</v>
      </c>
      <c r="K339" s="64" t="s">
        <v>1254</v>
      </c>
      <c r="L339" s="62" t="s">
        <v>31</v>
      </c>
      <c r="M339" s="62" t="str">
        <f t="shared" si="32"/>
        <v>Hà Nội</v>
      </c>
      <c r="N339" s="65">
        <v>4</v>
      </c>
      <c r="O339" s="51">
        <v>61</v>
      </c>
      <c r="P339" s="66">
        <f t="shared" si="33"/>
        <v>1</v>
      </c>
      <c r="Q339" s="65" t="str">
        <f t="shared" si="34"/>
        <v/>
      </c>
    </row>
    <row r="340" spans="1:17" ht="29.25" customHeight="1">
      <c r="A340" s="57">
        <v>524</v>
      </c>
      <c r="B340" s="58" t="s">
        <v>1302</v>
      </c>
      <c r="C340" s="57">
        <f t="shared" si="31"/>
        <v>90</v>
      </c>
      <c r="D340" s="60">
        <f t="shared" si="35"/>
        <v>53</v>
      </c>
      <c r="E340" s="61" t="s">
        <v>1303</v>
      </c>
      <c r="F340" s="62" t="s">
        <v>1304</v>
      </c>
      <c r="G340" s="49" t="s">
        <v>6722</v>
      </c>
      <c r="H340" s="60">
        <v>7</v>
      </c>
      <c r="I340" s="60" t="s">
        <v>1305</v>
      </c>
      <c r="J340" s="63">
        <v>5</v>
      </c>
      <c r="K340" s="64" t="s">
        <v>212</v>
      </c>
      <c r="L340" s="62" t="s">
        <v>42</v>
      </c>
      <c r="M340" s="62" t="str">
        <f t="shared" si="32"/>
        <v>Hà Nội</v>
      </c>
      <c r="N340" s="65">
        <v>1</v>
      </c>
      <c r="O340" s="51">
        <v>88</v>
      </c>
      <c r="P340" s="66">
        <f t="shared" si="33"/>
        <v>1</v>
      </c>
      <c r="Q340" s="65" t="str">
        <f t="shared" si="34"/>
        <v/>
      </c>
    </row>
    <row r="341" spans="1:17" ht="29.25" customHeight="1">
      <c r="A341" s="57">
        <v>146</v>
      </c>
      <c r="B341" s="58" t="s">
        <v>1311</v>
      </c>
      <c r="C341" s="57">
        <f t="shared" si="31"/>
        <v>91</v>
      </c>
      <c r="D341" s="60">
        <f t="shared" si="35"/>
        <v>54</v>
      </c>
      <c r="E341" s="61" t="s">
        <v>1312</v>
      </c>
      <c r="F341" s="62" t="s">
        <v>1313</v>
      </c>
      <c r="G341" s="49" t="s">
        <v>6723</v>
      </c>
      <c r="H341" s="60">
        <v>7</v>
      </c>
      <c r="I341" s="60" t="s">
        <v>1314</v>
      </c>
      <c r="J341" s="63">
        <v>5</v>
      </c>
      <c r="K341" s="64" t="s">
        <v>564</v>
      </c>
      <c r="L341" s="62" t="s">
        <v>51</v>
      </c>
      <c r="M341" s="62" t="str">
        <f t="shared" si="32"/>
        <v>Hà Nội</v>
      </c>
      <c r="N341" s="65">
        <v>3</v>
      </c>
      <c r="O341" s="51">
        <v>8</v>
      </c>
      <c r="P341" s="66">
        <f t="shared" si="33"/>
        <v>1</v>
      </c>
      <c r="Q341" s="65" t="str">
        <f t="shared" si="34"/>
        <v/>
      </c>
    </row>
    <row r="342" spans="1:17" ht="29.25" customHeight="1">
      <c r="A342" s="57">
        <v>529</v>
      </c>
      <c r="B342" s="58" t="s">
        <v>1315</v>
      </c>
      <c r="C342" s="57">
        <f t="shared" si="31"/>
        <v>92</v>
      </c>
      <c r="D342" s="60">
        <f t="shared" si="35"/>
        <v>55</v>
      </c>
      <c r="E342" s="61" t="s">
        <v>1316</v>
      </c>
      <c r="F342" s="62" t="s">
        <v>1317</v>
      </c>
      <c r="G342" s="49" t="s">
        <v>6724</v>
      </c>
      <c r="H342" s="60">
        <v>7</v>
      </c>
      <c r="I342" s="70" t="s">
        <v>1318</v>
      </c>
      <c r="J342" s="63">
        <v>5</v>
      </c>
      <c r="K342" s="64" t="s">
        <v>1319</v>
      </c>
      <c r="L342" s="62" t="s">
        <v>24</v>
      </c>
      <c r="M342" s="62" t="str">
        <f t="shared" si="32"/>
        <v>Hà Nội</v>
      </c>
      <c r="N342" s="65">
        <v>1</v>
      </c>
      <c r="O342" s="51">
        <v>137</v>
      </c>
      <c r="P342" s="66">
        <f t="shared" si="33"/>
        <v>1</v>
      </c>
      <c r="Q342" s="65" t="str">
        <f t="shared" si="34"/>
        <v/>
      </c>
    </row>
    <row r="343" spans="1:17" ht="29.25" customHeight="1">
      <c r="A343" s="57">
        <v>530</v>
      </c>
      <c r="B343" s="58" t="s">
        <v>1320</v>
      </c>
      <c r="C343" s="57">
        <f t="shared" si="31"/>
        <v>93</v>
      </c>
      <c r="D343" s="60">
        <f t="shared" si="35"/>
        <v>1</v>
      </c>
      <c r="E343" s="61" t="s">
        <v>1321</v>
      </c>
      <c r="F343" s="62" t="s">
        <v>1322</v>
      </c>
      <c r="G343" s="49" t="s">
        <v>6725</v>
      </c>
      <c r="H343" s="60">
        <v>8</v>
      </c>
      <c r="I343" s="70" t="s">
        <v>1323</v>
      </c>
      <c r="J343" s="63">
        <v>5</v>
      </c>
      <c r="K343" s="64" t="s">
        <v>1324</v>
      </c>
      <c r="L343" s="62" t="s">
        <v>24</v>
      </c>
      <c r="M343" s="62" t="str">
        <f t="shared" si="32"/>
        <v>Hà Nội</v>
      </c>
      <c r="N343" s="65">
        <v>1</v>
      </c>
      <c r="O343" s="51">
        <v>53</v>
      </c>
      <c r="P343" s="66">
        <f t="shared" si="33"/>
        <v>1</v>
      </c>
      <c r="Q343" s="65" t="str">
        <f t="shared" si="34"/>
        <v/>
      </c>
    </row>
    <row r="344" spans="1:17" ht="29.25" customHeight="1">
      <c r="A344" s="57">
        <v>147</v>
      </c>
      <c r="B344" s="58" t="s">
        <v>1325</v>
      </c>
      <c r="C344" s="57">
        <f t="shared" si="31"/>
        <v>94</v>
      </c>
      <c r="D344" s="60">
        <f t="shared" si="35"/>
        <v>2</v>
      </c>
      <c r="E344" s="61" t="s">
        <v>275</v>
      </c>
      <c r="F344" s="62" t="s">
        <v>1326</v>
      </c>
      <c r="G344" s="49" t="s">
        <v>6726</v>
      </c>
      <c r="H344" s="60">
        <v>8</v>
      </c>
      <c r="I344" s="70" t="s">
        <v>7824</v>
      </c>
      <c r="J344" s="63">
        <v>5</v>
      </c>
      <c r="K344" s="77" t="s">
        <v>296</v>
      </c>
      <c r="L344" s="62" t="s">
        <v>51</v>
      </c>
      <c r="M344" s="62" t="str">
        <f t="shared" si="32"/>
        <v>Hà Nội</v>
      </c>
      <c r="N344" s="65">
        <v>3</v>
      </c>
      <c r="O344" s="51">
        <v>1</v>
      </c>
      <c r="P344" s="66">
        <f t="shared" si="33"/>
        <v>1</v>
      </c>
      <c r="Q344" s="65" t="str">
        <f t="shared" si="34"/>
        <v/>
      </c>
    </row>
    <row r="345" spans="1:17" ht="29.25" customHeight="1">
      <c r="A345" s="57">
        <v>533</v>
      </c>
      <c r="B345" s="58" t="s">
        <v>1327</v>
      </c>
      <c r="C345" s="57">
        <f t="shared" si="31"/>
        <v>95</v>
      </c>
      <c r="D345" s="60">
        <f t="shared" si="35"/>
        <v>3</v>
      </c>
      <c r="E345" s="61" t="s">
        <v>1328</v>
      </c>
      <c r="F345" s="62" t="s">
        <v>1329</v>
      </c>
      <c r="G345" s="49" t="s">
        <v>6727</v>
      </c>
      <c r="H345" s="60">
        <v>8</v>
      </c>
      <c r="I345" s="70" t="s">
        <v>1330</v>
      </c>
      <c r="J345" s="73">
        <v>5</v>
      </c>
      <c r="K345" s="64" t="s">
        <v>1331</v>
      </c>
      <c r="L345" s="62" t="s">
        <v>42</v>
      </c>
      <c r="M345" s="62" t="str">
        <f t="shared" si="32"/>
        <v>Hà Nội</v>
      </c>
      <c r="N345" s="65">
        <v>1</v>
      </c>
      <c r="O345" s="51">
        <v>62</v>
      </c>
      <c r="P345" s="66">
        <f t="shared" si="33"/>
        <v>1</v>
      </c>
      <c r="Q345" s="65" t="str">
        <f t="shared" si="34"/>
        <v/>
      </c>
    </row>
    <row r="346" spans="1:17" ht="29.25" customHeight="1">
      <c r="A346" s="57">
        <v>535</v>
      </c>
      <c r="B346" s="58" t="s">
        <v>1332</v>
      </c>
      <c r="C346" s="57">
        <f t="shared" si="31"/>
        <v>96</v>
      </c>
      <c r="D346" s="60">
        <f t="shared" si="35"/>
        <v>4</v>
      </c>
      <c r="E346" s="61" t="s">
        <v>1333</v>
      </c>
      <c r="F346" s="62" t="s">
        <v>1334</v>
      </c>
      <c r="G346" s="49" t="s">
        <v>6728</v>
      </c>
      <c r="H346" s="60">
        <v>8</v>
      </c>
      <c r="I346" s="60" t="s">
        <v>1335</v>
      </c>
      <c r="J346" s="63">
        <v>5</v>
      </c>
      <c r="K346" s="64" t="s">
        <v>1336</v>
      </c>
      <c r="L346" s="62" t="s">
        <v>42</v>
      </c>
      <c r="M346" s="62" t="str">
        <f t="shared" si="32"/>
        <v>Hà Nội</v>
      </c>
      <c r="N346" s="65">
        <v>1</v>
      </c>
      <c r="O346" s="51">
        <v>78</v>
      </c>
      <c r="P346" s="66">
        <f t="shared" si="33"/>
        <v>1</v>
      </c>
      <c r="Q346" s="65" t="str">
        <f t="shared" si="34"/>
        <v/>
      </c>
    </row>
    <row r="347" spans="1:17" ht="29.25" customHeight="1">
      <c r="A347" s="57">
        <v>536</v>
      </c>
      <c r="B347" s="58" t="s">
        <v>1337</v>
      </c>
      <c r="C347" s="57">
        <f t="shared" si="31"/>
        <v>97</v>
      </c>
      <c r="D347" s="60">
        <f t="shared" si="35"/>
        <v>5</v>
      </c>
      <c r="E347" s="61" t="s">
        <v>1338</v>
      </c>
      <c r="F347" s="62" t="s">
        <v>1339</v>
      </c>
      <c r="G347" s="49" t="s">
        <v>6729</v>
      </c>
      <c r="H347" s="60">
        <v>8</v>
      </c>
      <c r="I347" s="60" t="s">
        <v>1340</v>
      </c>
      <c r="J347" s="63">
        <v>5</v>
      </c>
      <c r="K347" s="64" t="s">
        <v>1245</v>
      </c>
      <c r="L347" s="62" t="s">
        <v>1246</v>
      </c>
      <c r="M347" s="62" t="str">
        <f t="shared" si="32"/>
        <v>Hà Nội</v>
      </c>
      <c r="N347" s="65">
        <v>1</v>
      </c>
      <c r="O347" s="51">
        <v>68</v>
      </c>
      <c r="P347" s="66">
        <f t="shared" si="33"/>
        <v>1</v>
      </c>
      <c r="Q347" s="65" t="str">
        <f t="shared" si="34"/>
        <v/>
      </c>
    </row>
    <row r="348" spans="1:17" ht="29.25" customHeight="1">
      <c r="A348" s="57">
        <v>537</v>
      </c>
      <c r="B348" s="58" t="s">
        <v>1341</v>
      </c>
      <c r="C348" s="57">
        <f t="shared" si="31"/>
        <v>98</v>
      </c>
      <c r="D348" s="60">
        <f t="shared" si="35"/>
        <v>6</v>
      </c>
      <c r="E348" s="61" t="s">
        <v>293</v>
      </c>
      <c r="F348" s="62" t="s">
        <v>1342</v>
      </c>
      <c r="G348" s="49" t="s">
        <v>6730</v>
      </c>
      <c r="H348" s="60">
        <v>8</v>
      </c>
      <c r="I348" s="70" t="s">
        <v>1343</v>
      </c>
      <c r="J348" s="63">
        <v>5</v>
      </c>
      <c r="K348" s="64" t="s">
        <v>212</v>
      </c>
      <c r="L348" s="62" t="s">
        <v>42</v>
      </c>
      <c r="M348" s="62" t="str">
        <f t="shared" si="32"/>
        <v>Hà Nội</v>
      </c>
      <c r="N348" s="65">
        <v>1</v>
      </c>
      <c r="O348" s="51">
        <v>153</v>
      </c>
      <c r="P348" s="66">
        <f t="shared" si="33"/>
        <v>1</v>
      </c>
      <c r="Q348" s="65" t="str">
        <f t="shared" si="34"/>
        <v/>
      </c>
    </row>
    <row r="349" spans="1:17" ht="29.25" customHeight="1">
      <c r="A349" s="57">
        <v>148</v>
      </c>
      <c r="B349" s="58" t="s">
        <v>1344</v>
      </c>
      <c r="C349" s="57">
        <f t="shared" si="31"/>
        <v>99</v>
      </c>
      <c r="D349" s="60">
        <f t="shared" si="35"/>
        <v>7</v>
      </c>
      <c r="E349" s="61" t="s">
        <v>293</v>
      </c>
      <c r="F349" s="62" t="s">
        <v>1345</v>
      </c>
      <c r="G349" s="49" t="s">
        <v>6731</v>
      </c>
      <c r="H349" s="60">
        <v>8</v>
      </c>
      <c r="I349" s="83" t="s">
        <v>7825</v>
      </c>
      <c r="J349" s="84">
        <v>5</v>
      </c>
      <c r="K349" s="77" t="s">
        <v>296</v>
      </c>
      <c r="L349" s="62" t="s">
        <v>51</v>
      </c>
      <c r="M349" s="62" t="str">
        <f t="shared" si="32"/>
        <v>Hà Nội</v>
      </c>
      <c r="N349" s="65">
        <v>3</v>
      </c>
      <c r="O349" s="51">
        <v>23</v>
      </c>
      <c r="P349" s="66">
        <f t="shared" si="33"/>
        <v>1</v>
      </c>
      <c r="Q349" s="65" t="str">
        <f t="shared" si="34"/>
        <v/>
      </c>
    </row>
    <row r="350" spans="1:17" ht="29.25" customHeight="1">
      <c r="A350" s="57">
        <v>149</v>
      </c>
      <c r="B350" s="58" t="s">
        <v>1346</v>
      </c>
      <c r="C350" s="57">
        <f t="shared" si="31"/>
        <v>100</v>
      </c>
      <c r="D350" s="60">
        <f t="shared" si="35"/>
        <v>8</v>
      </c>
      <c r="E350" s="61" t="s">
        <v>1347</v>
      </c>
      <c r="F350" s="62" t="s">
        <v>1348</v>
      </c>
      <c r="G350" s="49" t="s">
        <v>6732</v>
      </c>
      <c r="H350" s="60">
        <v>8</v>
      </c>
      <c r="I350" s="60" t="s">
        <v>1059</v>
      </c>
      <c r="J350" s="63">
        <v>5</v>
      </c>
      <c r="K350" s="64" t="s">
        <v>173</v>
      </c>
      <c r="L350" s="62" t="s">
        <v>51</v>
      </c>
      <c r="M350" s="62" t="str">
        <f t="shared" si="32"/>
        <v>Hà Nội</v>
      </c>
      <c r="N350" s="65">
        <v>3</v>
      </c>
      <c r="O350" s="51">
        <v>38</v>
      </c>
      <c r="P350" s="66">
        <f t="shared" si="33"/>
        <v>1</v>
      </c>
      <c r="Q350" s="65" t="str">
        <f t="shared" si="34"/>
        <v/>
      </c>
    </row>
    <row r="351" spans="1:17" ht="29.25" customHeight="1">
      <c r="A351" s="57">
        <v>538</v>
      </c>
      <c r="B351" s="58" t="s">
        <v>1349</v>
      </c>
      <c r="C351" s="57">
        <f t="shared" si="31"/>
        <v>101</v>
      </c>
      <c r="D351" s="60">
        <f t="shared" si="35"/>
        <v>9</v>
      </c>
      <c r="E351" s="61" t="s">
        <v>1350</v>
      </c>
      <c r="F351" s="62" t="s">
        <v>1351</v>
      </c>
      <c r="G351" s="49" t="s">
        <v>6733</v>
      </c>
      <c r="H351" s="60">
        <v>8</v>
      </c>
      <c r="I351" s="70" t="s">
        <v>1352</v>
      </c>
      <c r="J351" s="63">
        <v>5</v>
      </c>
      <c r="K351" s="64" t="s">
        <v>1353</v>
      </c>
      <c r="L351" s="62" t="s">
        <v>24</v>
      </c>
      <c r="M351" s="62" t="str">
        <f t="shared" si="32"/>
        <v>Hà Nội</v>
      </c>
      <c r="N351" s="65">
        <v>1</v>
      </c>
      <c r="O351" s="51">
        <v>9</v>
      </c>
      <c r="P351" s="66">
        <f t="shared" si="33"/>
        <v>1</v>
      </c>
      <c r="Q351" s="65" t="str">
        <f t="shared" si="34"/>
        <v/>
      </c>
    </row>
    <row r="352" spans="1:17" ht="29.25" customHeight="1">
      <c r="A352" s="57">
        <v>150</v>
      </c>
      <c r="B352" s="58" t="s">
        <v>1354</v>
      </c>
      <c r="C352" s="57">
        <f t="shared" si="31"/>
        <v>102</v>
      </c>
      <c r="D352" s="60">
        <f t="shared" si="35"/>
        <v>10</v>
      </c>
      <c r="E352" s="61" t="s">
        <v>1350</v>
      </c>
      <c r="F352" s="62" t="s">
        <v>1355</v>
      </c>
      <c r="G352" s="49" t="s">
        <v>6734</v>
      </c>
      <c r="H352" s="60">
        <v>8</v>
      </c>
      <c r="I352" s="60" t="s">
        <v>1356</v>
      </c>
      <c r="J352" s="63">
        <v>5</v>
      </c>
      <c r="K352" s="64" t="s">
        <v>564</v>
      </c>
      <c r="L352" s="62" t="s">
        <v>51</v>
      </c>
      <c r="M352" s="62" t="str">
        <f t="shared" si="32"/>
        <v>Hà Nội</v>
      </c>
      <c r="N352" s="65">
        <v>3</v>
      </c>
      <c r="O352" s="51">
        <v>2</v>
      </c>
      <c r="P352" s="66">
        <f t="shared" si="33"/>
        <v>1</v>
      </c>
      <c r="Q352" s="65" t="str">
        <f t="shared" si="34"/>
        <v/>
      </c>
    </row>
    <row r="353" spans="1:17" ht="29.25" customHeight="1">
      <c r="A353" s="57">
        <v>539</v>
      </c>
      <c r="B353" s="58" t="s">
        <v>1357</v>
      </c>
      <c r="C353" s="57">
        <f t="shared" si="31"/>
        <v>103</v>
      </c>
      <c r="D353" s="60">
        <f t="shared" si="35"/>
        <v>11</v>
      </c>
      <c r="E353" s="61" t="s">
        <v>1358</v>
      </c>
      <c r="F353" s="62" t="s">
        <v>1359</v>
      </c>
      <c r="G353" s="49" t="s">
        <v>6735</v>
      </c>
      <c r="H353" s="60">
        <v>8</v>
      </c>
      <c r="I353" s="70" t="s">
        <v>1360</v>
      </c>
      <c r="J353" s="63">
        <v>5</v>
      </c>
      <c r="K353" s="64" t="s">
        <v>80</v>
      </c>
      <c r="L353" s="62" t="s">
        <v>24</v>
      </c>
      <c r="M353" s="62" t="str">
        <f t="shared" si="32"/>
        <v>Hà Nội</v>
      </c>
      <c r="N353" s="65">
        <v>1</v>
      </c>
      <c r="O353" s="51">
        <v>6</v>
      </c>
      <c r="P353" s="66">
        <f t="shared" si="33"/>
        <v>1</v>
      </c>
      <c r="Q353" s="65" t="str">
        <f t="shared" si="34"/>
        <v/>
      </c>
    </row>
    <row r="354" spans="1:17" ht="29.25" customHeight="1">
      <c r="A354" s="57">
        <v>244</v>
      </c>
      <c r="B354" s="58" t="s">
        <v>1444</v>
      </c>
      <c r="C354" s="57">
        <f t="shared" si="31"/>
        <v>104</v>
      </c>
      <c r="D354" s="60">
        <f t="shared" si="35"/>
        <v>12</v>
      </c>
      <c r="E354" s="61" t="s">
        <v>1445</v>
      </c>
      <c r="F354" s="62" t="s">
        <v>1446</v>
      </c>
      <c r="G354" s="49" t="s">
        <v>6736</v>
      </c>
      <c r="H354" s="60">
        <v>8</v>
      </c>
      <c r="I354" s="60" t="s">
        <v>1042</v>
      </c>
      <c r="J354" s="63">
        <v>5</v>
      </c>
      <c r="K354" s="64" t="s">
        <v>507</v>
      </c>
      <c r="L354" s="62" t="s">
        <v>31</v>
      </c>
      <c r="M354" s="62" t="str">
        <f t="shared" si="32"/>
        <v>Hà Nội</v>
      </c>
      <c r="N354" s="65">
        <v>4</v>
      </c>
      <c r="O354" s="51">
        <v>11</v>
      </c>
      <c r="P354" s="66">
        <f t="shared" si="33"/>
        <v>1</v>
      </c>
      <c r="Q354" s="65" t="str">
        <f t="shared" si="34"/>
        <v/>
      </c>
    </row>
    <row r="355" spans="1:17" ht="29.25" customHeight="1">
      <c r="A355" s="57">
        <v>578</v>
      </c>
      <c r="B355" s="58" t="s">
        <v>1447</v>
      </c>
      <c r="C355" s="57">
        <f t="shared" si="31"/>
        <v>105</v>
      </c>
      <c r="D355" s="60">
        <f t="shared" si="35"/>
        <v>13</v>
      </c>
      <c r="E355" s="61" t="s">
        <v>1448</v>
      </c>
      <c r="F355" s="62" t="s">
        <v>1449</v>
      </c>
      <c r="G355" s="49" t="s">
        <v>6737</v>
      </c>
      <c r="H355" s="60">
        <v>8</v>
      </c>
      <c r="I355" s="70" t="s">
        <v>1450</v>
      </c>
      <c r="J355" s="63">
        <v>5</v>
      </c>
      <c r="K355" s="64" t="s">
        <v>876</v>
      </c>
      <c r="L355" s="62" t="s">
        <v>42</v>
      </c>
      <c r="M355" s="62" t="str">
        <f t="shared" si="32"/>
        <v>Hà Nội</v>
      </c>
      <c r="N355" s="65">
        <v>1</v>
      </c>
      <c r="O355" s="51">
        <v>63</v>
      </c>
      <c r="P355" s="66">
        <f t="shared" si="33"/>
        <v>1</v>
      </c>
      <c r="Q355" s="65" t="str">
        <f t="shared" si="34"/>
        <v/>
      </c>
    </row>
    <row r="356" spans="1:17" ht="29.25" customHeight="1">
      <c r="A356" s="57">
        <v>579</v>
      </c>
      <c r="B356" s="58" t="s">
        <v>1451</v>
      </c>
      <c r="C356" s="57">
        <f t="shared" si="31"/>
        <v>106</v>
      </c>
      <c r="D356" s="60">
        <f t="shared" si="35"/>
        <v>14</v>
      </c>
      <c r="E356" s="61" t="s">
        <v>1452</v>
      </c>
      <c r="F356" s="62" t="s">
        <v>1453</v>
      </c>
      <c r="G356" s="49" t="s">
        <v>6738</v>
      </c>
      <c r="H356" s="60">
        <v>8</v>
      </c>
      <c r="I356" s="70" t="s">
        <v>1196</v>
      </c>
      <c r="J356" s="63">
        <v>5</v>
      </c>
      <c r="K356" s="64" t="s">
        <v>1454</v>
      </c>
      <c r="L356" s="62" t="s">
        <v>1455</v>
      </c>
      <c r="M356" s="62" t="str">
        <f t="shared" si="32"/>
        <v>Hà Nội</v>
      </c>
      <c r="N356" s="65">
        <v>1</v>
      </c>
      <c r="O356" s="51">
        <v>32</v>
      </c>
      <c r="P356" s="66">
        <f t="shared" si="33"/>
        <v>1</v>
      </c>
      <c r="Q356" s="65" t="str">
        <f t="shared" si="34"/>
        <v/>
      </c>
    </row>
    <row r="357" spans="1:17" ht="29.25" customHeight="1">
      <c r="A357" s="57">
        <v>581</v>
      </c>
      <c r="B357" s="58" t="s">
        <v>1456</v>
      </c>
      <c r="C357" s="57">
        <f t="shared" si="31"/>
        <v>107</v>
      </c>
      <c r="D357" s="60">
        <f t="shared" si="35"/>
        <v>15</v>
      </c>
      <c r="E357" s="61" t="s">
        <v>1457</v>
      </c>
      <c r="F357" s="62" t="s">
        <v>1458</v>
      </c>
      <c r="G357" s="49" t="s">
        <v>6739</v>
      </c>
      <c r="H357" s="60">
        <v>8</v>
      </c>
      <c r="I357" s="70" t="s">
        <v>1459</v>
      </c>
      <c r="J357" s="73">
        <v>5</v>
      </c>
      <c r="K357" s="64" t="s">
        <v>318</v>
      </c>
      <c r="L357" s="62" t="s">
        <v>24</v>
      </c>
      <c r="M357" s="62" t="str">
        <f t="shared" si="32"/>
        <v>Hà Nội</v>
      </c>
      <c r="N357" s="65">
        <v>1</v>
      </c>
      <c r="O357" s="51">
        <v>44</v>
      </c>
      <c r="P357" s="66">
        <f t="shared" si="33"/>
        <v>1</v>
      </c>
      <c r="Q357" s="65" t="str">
        <f t="shared" si="34"/>
        <v/>
      </c>
    </row>
    <row r="358" spans="1:17" ht="29.25" customHeight="1">
      <c r="A358" s="57">
        <v>582</v>
      </c>
      <c r="B358" s="58" t="s">
        <v>1460</v>
      </c>
      <c r="C358" s="57">
        <f t="shared" si="31"/>
        <v>108</v>
      </c>
      <c r="D358" s="60">
        <f t="shared" si="35"/>
        <v>16</v>
      </c>
      <c r="E358" s="61" t="s">
        <v>1461</v>
      </c>
      <c r="F358" s="62" t="s">
        <v>1462</v>
      </c>
      <c r="G358" s="49" t="s">
        <v>6740</v>
      </c>
      <c r="H358" s="60">
        <v>8</v>
      </c>
      <c r="I358" s="60" t="s">
        <v>1463</v>
      </c>
      <c r="J358" s="63">
        <v>5</v>
      </c>
      <c r="K358" s="64" t="s">
        <v>212</v>
      </c>
      <c r="L358" s="62" t="s">
        <v>42</v>
      </c>
      <c r="M358" s="62" t="str">
        <f t="shared" si="32"/>
        <v>Hà Nội</v>
      </c>
      <c r="N358" s="65">
        <v>1</v>
      </c>
      <c r="O358" s="51">
        <v>107</v>
      </c>
      <c r="P358" s="66">
        <f t="shared" si="33"/>
        <v>1</v>
      </c>
      <c r="Q358" s="65" t="str">
        <f t="shared" si="34"/>
        <v/>
      </c>
    </row>
    <row r="359" spans="1:17" ht="29.25" customHeight="1">
      <c r="A359" s="57">
        <v>584</v>
      </c>
      <c r="B359" s="58" t="s">
        <v>1464</v>
      </c>
      <c r="C359" s="57">
        <f t="shared" si="31"/>
        <v>109</v>
      </c>
      <c r="D359" s="60">
        <f t="shared" si="35"/>
        <v>17</v>
      </c>
      <c r="E359" s="61" t="s">
        <v>1465</v>
      </c>
      <c r="F359" s="62" t="s">
        <v>1466</v>
      </c>
      <c r="G359" s="49" t="s">
        <v>6741</v>
      </c>
      <c r="H359" s="60">
        <v>8</v>
      </c>
      <c r="I359" s="60" t="s">
        <v>1467</v>
      </c>
      <c r="J359" s="63">
        <v>5</v>
      </c>
      <c r="K359" s="64" t="s">
        <v>381</v>
      </c>
      <c r="L359" s="62" t="s">
        <v>42</v>
      </c>
      <c r="M359" s="62" t="str">
        <f t="shared" si="32"/>
        <v>Hà Nội</v>
      </c>
      <c r="N359" s="65">
        <v>1</v>
      </c>
      <c r="O359" s="51">
        <v>114</v>
      </c>
      <c r="P359" s="66">
        <f t="shared" si="33"/>
        <v>1</v>
      </c>
      <c r="Q359" s="65" t="str">
        <f t="shared" si="34"/>
        <v/>
      </c>
    </row>
    <row r="360" spans="1:17" ht="29.25" customHeight="1">
      <c r="A360" s="85"/>
      <c r="B360" s="86"/>
      <c r="C360" s="57">
        <f t="shared" si="31"/>
        <v>110</v>
      </c>
      <c r="D360" s="60">
        <f t="shared" si="35"/>
        <v>18</v>
      </c>
      <c r="E360" s="61" t="s">
        <v>1468</v>
      </c>
      <c r="F360" s="62" t="s">
        <v>1469</v>
      </c>
      <c r="G360" s="49" t="s">
        <v>6742</v>
      </c>
      <c r="H360" s="60">
        <v>8</v>
      </c>
      <c r="I360" s="70" t="s">
        <v>7826</v>
      </c>
      <c r="J360" s="63">
        <v>5</v>
      </c>
      <c r="K360" s="87" t="s">
        <v>75</v>
      </c>
      <c r="L360" s="62" t="s">
        <v>24</v>
      </c>
      <c r="M360" s="62" t="str">
        <f t="shared" si="32"/>
        <v>Hà Nội</v>
      </c>
      <c r="N360" s="65">
        <v>1</v>
      </c>
      <c r="O360" s="51">
        <v>36</v>
      </c>
      <c r="P360" s="66">
        <f t="shared" si="33"/>
        <v>1</v>
      </c>
      <c r="Q360" s="65" t="str">
        <f t="shared" si="34"/>
        <v/>
      </c>
    </row>
    <row r="361" spans="1:17" ht="29.25" customHeight="1">
      <c r="A361" s="57">
        <v>161</v>
      </c>
      <c r="B361" s="58" t="s">
        <v>1470</v>
      </c>
      <c r="C361" s="57">
        <f t="shared" si="31"/>
        <v>111</v>
      </c>
      <c r="D361" s="60">
        <f t="shared" si="35"/>
        <v>19</v>
      </c>
      <c r="E361" s="61" t="s">
        <v>1471</v>
      </c>
      <c r="F361" s="62" t="s">
        <v>1472</v>
      </c>
      <c r="G361" s="49" t="s">
        <v>6743</v>
      </c>
      <c r="H361" s="60">
        <v>8</v>
      </c>
      <c r="I361" s="60" t="s">
        <v>1473</v>
      </c>
      <c r="J361" s="63">
        <v>5</v>
      </c>
      <c r="K361" s="64" t="s">
        <v>173</v>
      </c>
      <c r="L361" s="62" t="s">
        <v>51</v>
      </c>
      <c r="M361" s="62" t="str">
        <f t="shared" si="32"/>
        <v>Hà Nội</v>
      </c>
      <c r="N361" s="65">
        <v>3</v>
      </c>
      <c r="O361" s="51">
        <v>20</v>
      </c>
      <c r="P361" s="66">
        <f t="shared" si="33"/>
        <v>1</v>
      </c>
      <c r="Q361" s="65" t="str">
        <f t="shared" si="34"/>
        <v/>
      </c>
    </row>
    <row r="362" spans="1:17" ht="29.25" customHeight="1">
      <c r="A362" s="57">
        <v>588</v>
      </c>
      <c r="B362" s="58" t="s">
        <v>1474</v>
      </c>
      <c r="C362" s="57">
        <f t="shared" si="31"/>
        <v>112</v>
      </c>
      <c r="D362" s="60">
        <f t="shared" si="35"/>
        <v>20</v>
      </c>
      <c r="E362" s="61" t="s">
        <v>1475</v>
      </c>
      <c r="F362" s="62" t="s">
        <v>1476</v>
      </c>
      <c r="G362" s="49" t="s">
        <v>6744</v>
      </c>
      <c r="H362" s="60">
        <v>8</v>
      </c>
      <c r="I362" s="60" t="s">
        <v>1450</v>
      </c>
      <c r="J362" s="63">
        <v>5</v>
      </c>
      <c r="K362" s="64" t="s">
        <v>237</v>
      </c>
      <c r="L362" s="62" t="s">
        <v>23</v>
      </c>
      <c r="M362" s="62" t="str">
        <f t="shared" si="32"/>
        <v>Hà Nội</v>
      </c>
      <c r="N362" s="65">
        <v>1</v>
      </c>
      <c r="O362" s="51">
        <v>96</v>
      </c>
      <c r="P362" s="66">
        <f t="shared" si="33"/>
        <v>1</v>
      </c>
      <c r="Q362" s="65" t="str">
        <f t="shared" si="34"/>
        <v/>
      </c>
    </row>
    <row r="363" spans="1:17" ht="29.25" customHeight="1">
      <c r="A363" s="57">
        <v>590</v>
      </c>
      <c r="B363" s="58" t="s">
        <v>1477</v>
      </c>
      <c r="C363" s="57">
        <f t="shared" si="31"/>
        <v>113</v>
      </c>
      <c r="D363" s="60">
        <f t="shared" si="35"/>
        <v>21</v>
      </c>
      <c r="E363" s="61" t="s">
        <v>1478</v>
      </c>
      <c r="F363" s="62" t="s">
        <v>1479</v>
      </c>
      <c r="G363" s="49" t="s">
        <v>6745</v>
      </c>
      <c r="H363" s="60">
        <v>8</v>
      </c>
      <c r="I363" s="70" t="s">
        <v>1480</v>
      </c>
      <c r="J363" s="63">
        <v>5</v>
      </c>
      <c r="K363" s="64" t="s">
        <v>1481</v>
      </c>
      <c r="L363" s="62" t="s">
        <v>24</v>
      </c>
      <c r="M363" s="62" t="str">
        <f t="shared" si="32"/>
        <v>Hà Nội</v>
      </c>
      <c r="N363" s="65">
        <v>1</v>
      </c>
      <c r="O363" s="51">
        <v>45</v>
      </c>
      <c r="P363" s="66">
        <f t="shared" si="33"/>
        <v>1</v>
      </c>
      <c r="Q363" s="65" t="str">
        <f t="shared" si="34"/>
        <v/>
      </c>
    </row>
    <row r="364" spans="1:17" ht="29.25" customHeight="1">
      <c r="A364" s="57">
        <v>594</v>
      </c>
      <c r="B364" s="58" t="s">
        <v>1482</v>
      </c>
      <c r="C364" s="57">
        <f t="shared" si="31"/>
        <v>114</v>
      </c>
      <c r="D364" s="60">
        <f t="shared" si="35"/>
        <v>22</v>
      </c>
      <c r="E364" s="61" t="s">
        <v>1483</v>
      </c>
      <c r="F364" s="62" t="s">
        <v>1484</v>
      </c>
      <c r="G364" s="49" t="s">
        <v>6746</v>
      </c>
      <c r="H364" s="60">
        <v>8</v>
      </c>
      <c r="I364" s="60" t="s">
        <v>1485</v>
      </c>
      <c r="J364" s="63">
        <v>5</v>
      </c>
      <c r="K364" s="64" t="s">
        <v>652</v>
      </c>
      <c r="L364" s="62" t="s">
        <v>42</v>
      </c>
      <c r="M364" s="62" t="str">
        <f t="shared" si="32"/>
        <v>Hà Nội</v>
      </c>
      <c r="N364" s="65">
        <v>1</v>
      </c>
      <c r="O364" s="51">
        <v>18</v>
      </c>
      <c r="P364" s="66">
        <f t="shared" si="33"/>
        <v>1</v>
      </c>
      <c r="Q364" s="65" t="str">
        <f t="shared" si="34"/>
        <v/>
      </c>
    </row>
    <row r="365" spans="1:17" ht="29.25" customHeight="1">
      <c r="A365" s="57">
        <v>123</v>
      </c>
      <c r="B365" s="58" t="s">
        <v>1486</v>
      </c>
      <c r="C365" s="57">
        <f t="shared" si="31"/>
        <v>115</v>
      </c>
      <c r="D365" s="60">
        <f t="shared" si="35"/>
        <v>23</v>
      </c>
      <c r="E365" s="61" t="s">
        <v>1487</v>
      </c>
      <c r="F365" s="62" t="s">
        <v>1488</v>
      </c>
      <c r="G365" s="49" t="s">
        <v>6747</v>
      </c>
      <c r="H365" s="60">
        <v>8</v>
      </c>
      <c r="I365" s="70" t="s">
        <v>1160</v>
      </c>
      <c r="J365" s="63">
        <v>5</v>
      </c>
      <c r="K365" s="64" t="s">
        <v>1107</v>
      </c>
      <c r="L365" s="62" t="s">
        <v>302</v>
      </c>
      <c r="M365" s="62" t="str">
        <f t="shared" si="32"/>
        <v>Hà Nội</v>
      </c>
      <c r="N365" s="65">
        <v>2</v>
      </c>
      <c r="O365" s="51">
        <v>51</v>
      </c>
      <c r="P365" s="66">
        <f t="shared" si="33"/>
        <v>1</v>
      </c>
      <c r="Q365" s="65" t="str">
        <f t="shared" si="34"/>
        <v/>
      </c>
    </row>
    <row r="366" spans="1:17" ht="29.25" customHeight="1">
      <c r="A366" s="57">
        <v>603</v>
      </c>
      <c r="B366" s="58" t="s">
        <v>1489</v>
      </c>
      <c r="C366" s="57">
        <f t="shared" si="31"/>
        <v>116</v>
      </c>
      <c r="D366" s="60">
        <f t="shared" si="35"/>
        <v>24</v>
      </c>
      <c r="E366" s="61" t="s">
        <v>1490</v>
      </c>
      <c r="F366" s="62" t="s">
        <v>1491</v>
      </c>
      <c r="G366" s="49" t="s">
        <v>6748</v>
      </c>
      <c r="H366" s="60">
        <v>8</v>
      </c>
      <c r="I366" s="70" t="s">
        <v>1485</v>
      </c>
      <c r="J366" s="63">
        <v>5</v>
      </c>
      <c r="K366" s="64" t="s">
        <v>146</v>
      </c>
      <c r="L366" s="62" t="s">
        <v>42</v>
      </c>
      <c r="M366" s="62" t="str">
        <f t="shared" si="32"/>
        <v>Hà Nội</v>
      </c>
      <c r="N366" s="65">
        <v>1</v>
      </c>
      <c r="O366" s="51">
        <v>115</v>
      </c>
      <c r="P366" s="66">
        <f t="shared" si="33"/>
        <v>1</v>
      </c>
      <c r="Q366" s="65" t="str">
        <f t="shared" si="34"/>
        <v/>
      </c>
    </row>
    <row r="367" spans="1:17" ht="29.25" customHeight="1">
      <c r="A367" s="57">
        <v>249</v>
      </c>
      <c r="B367" s="58" t="s">
        <v>1492</v>
      </c>
      <c r="C367" s="57">
        <f t="shared" si="31"/>
        <v>117</v>
      </c>
      <c r="D367" s="60">
        <f t="shared" si="35"/>
        <v>25</v>
      </c>
      <c r="E367" s="61" t="s">
        <v>1493</v>
      </c>
      <c r="F367" s="62" t="s">
        <v>1494</v>
      </c>
      <c r="G367" s="49" t="s">
        <v>6749</v>
      </c>
      <c r="H367" s="60">
        <v>8</v>
      </c>
      <c r="I367" s="60" t="s">
        <v>1495</v>
      </c>
      <c r="J367" s="63">
        <v>5</v>
      </c>
      <c r="K367" s="64" t="s">
        <v>678</v>
      </c>
      <c r="L367" s="62" t="s">
        <v>31</v>
      </c>
      <c r="M367" s="62" t="str">
        <f t="shared" si="32"/>
        <v>Hà Nội</v>
      </c>
      <c r="N367" s="65">
        <v>4</v>
      </c>
      <c r="O367" s="51">
        <v>34</v>
      </c>
      <c r="P367" s="66">
        <f t="shared" si="33"/>
        <v>1</v>
      </c>
      <c r="Q367" s="65" t="str">
        <f t="shared" si="34"/>
        <v/>
      </c>
    </row>
    <row r="368" spans="1:17" ht="29.25" customHeight="1">
      <c r="A368" s="57">
        <v>605</v>
      </c>
      <c r="B368" s="58" t="s">
        <v>1496</v>
      </c>
      <c r="C368" s="57">
        <f t="shared" si="31"/>
        <v>118</v>
      </c>
      <c r="D368" s="60">
        <f t="shared" si="35"/>
        <v>26</v>
      </c>
      <c r="E368" s="61" t="s">
        <v>1497</v>
      </c>
      <c r="F368" s="62" t="s">
        <v>1498</v>
      </c>
      <c r="G368" s="49" t="s">
        <v>6750</v>
      </c>
      <c r="H368" s="60">
        <v>8</v>
      </c>
      <c r="I368" s="70" t="s">
        <v>1160</v>
      </c>
      <c r="J368" s="63">
        <v>5</v>
      </c>
      <c r="K368" s="64" t="s">
        <v>75</v>
      </c>
      <c r="L368" s="62" t="s">
        <v>24</v>
      </c>
      <c r="M368" s="62" t="str">
        <f t="shared" si="32"/>
        <v>Hà Nội</v>
      </c>
      <c r="N368" s="65">
        <v>1</v>
      </c>
      <c r="O368" s="51">
        <v>33</v>
      </c>
      <c r="P368" s="66">
        <f t="shared" si="33"/>
        <v>1</v>
      </c>
      <c r="Q368" s="65" t="str">
        <f t="shared" si="34"/>
        <v/>
      </c>
    </row>
    <row r="369" spans="1:17" ht="29.25" customHeight="1">
      <c r="A369" s="57">
        <v>608</v>
      </c>
      <c r="B369" s="58" t="s">
        <v>1499</v>
      </c>
      <c r="C369" s="57">
        <f t="shared" si="31"/>
        <v>119</v>
      </c>
      <c r="D369" s="60">
        <f t="shared" si="35"/>
        <v>27</v>
      </c>
      <c r="E369" s="61" t="s">
        <v>1500</v>
      </c>
      <c r="F369" s="62" t="s">
        <v>1501</v>
      </c>
      <c r="G369" s="49" t="s">
        <v>6751</v>
      </c>
      <c r="H369" s="60">
        <v>8</v>
      </c>
      <c r="I369" s="70" t="s">
        <v>1156</v>
      </c>
      <c r="J369" s="73">
        <v>5</v>
      </c>
      <c r="K369" s="64" t="s">
        <v>1216</v>
      </c>
      <c r="L369" s="62" t="s">
        <v>24</v>
      </c>
      <c r="M369" s="62" t="str">
        <f t="shared" si="32"/>
        <v>Hà Nội</v>
      </c>
      <c r="N369" s="65">
        <v>1</v>
      </c>
      <c r="O369" s="51">
        <v>64</v>
      </c>
      <c r="P369" s="66">
        <f t="shared" si="33"/>
        <v>1</v>
      </c>
      <c r="Q369" s="65" t="str">
        <f t="shared" si="34"/>
        <v/>
      </c>
    </row>
    <row r="370" spans="1:17" ht="29.25" customHeight="1">
      <c r="A370" s="57">
        <v>165</v>
      </c>
      <c r="B370" s="58" t="s">
        <v>1502</v>
      </c>
      <c r="C370" s="57">
        <f t="shared" si="31"/>
        <v>120</v>
      </c>
      <c r="D370" s="60">
        <f t="shared" si="35"/>
        <v>28</v>
      </c>
      <c r="E370" s="61" t="s">
        <v>1500</v>
      </c>
      <c r="F370" s="62" t="s">
        <v>1503</v>
      </c>
      <c r="G370" s="49" t="s">
        <v>6752</v>
      </c>
      <c r="H370" s="60">
        <v>8</v>
      </c>
      <c r="I370" s="60" t="s">
        <v>1485</v>
      </c>
      <c r="J370" s="63">
        <v>5</v>
      </c>
      <c r="K370" s="64" t="s">
        <v>173</v>
      </c>
      <c r="L370" s="62" t="s">
        <v>51</v>
      </c>
      <c r="M370" s="62" t="str">
        <f t="shared" si="32"/>
        <v>Hà Nội</v>
      </c>
      <c r="N370" s="65">
        <v>3</v>
      </c>
      <c r="O370" s="51">
        <v>44</v>
      </c>
      <c r="P370" s="66">
        <f t="shared" si="33"/>
        <v>1</v>
      </c>
      <c r="Q370" s="65" t="str">
        <f t="shared" si="34"/>
        <v/>
      </c>
    </row>
    <row r="371" spans="1:17" ht="29.25" customHeight="1">
      <c r="A371" s="57">
        <v>610</v>
      </c>
      <c r="B371" s="58" t="s">
        <v>1504</v>
      </c>
      <c r="C371" s="57">
        <f t="shared" si="31"/>
        <v>121</v>
      </c>
      <c r="D371" s="60">
        <f t="shared" si="35"/>
        <v>29</v>
      </c>
      <c r="E371" s="61" t="s">
        <v>1505</v>
      </c>
      <c r="F371" s="62" t="s">
        <v>1506</v>
      </c>
      <c r="G371" s="49" t="s">
        <v>6753</v>
      </c>
      <c r="H371" s="60">
        <v>8</v>
      </c>
      <c r="I371" s="70" t="s">
        <v>1507</v>
      </c>
      <c r="J371" s="63">
        <v>5</v>
      </c>
      <c r="K371" s="64" t="s">
        <v>188</v>
      </c>
      <c r="L371" s="62" t="s">
        <v>42</v>
      </c>
      <c r="M371" s="62" t="str">
        <f t="shared" si="32"/>
        <v>Hà Nội</v>
      </c>
      <c r="N371" s="65">
        <v>1</v>
      </c>
      <c r="O371" s="51">
        <v>155</v>
      </c>
      <c r="P371" s="66">
        <f t="shared" si="33"/>
        <v>1</v>
      </c>
      <c r="Q371" s="65" t="str">
        <f t="shared" si="34"/>
        <v/>
      </c>
    </row>
    <row r="372" spans="1:17" ht="29.25" customHeight="1">
      <c r="A372" s="57">
        <v>125</v>
      </c>
      <c r="B372" s="58" t="s">
        <v>1508</v>
      </c>
      <c r="C372" s="57">
        <f t="shared" si="31"/>
        <v>122</v>
      </c>
      <c r="D372" s="60">
        <f t="shared" si="35"/>
        <v>30</v>
      </c>
      <c r="E372" s="61" t="s">
        <v>1509</v>
      </c>
      <c r="F372" s="62" t="s">
        <v>1510</v>
      </c>
      <c r="G372" s="49" t="s">
        <v>6754</v>
      </c>
      <c r="H372" s="60">
        <v>8</v>
      </c>
      <c r="I372" s="60" t="s">
        <v>1511</v>
      </c>
      <c r="J372" s="63">
        <v>5</v>
      </c>
      <c r="K372" s="64" t="s">
        <v>301</v>
      </c>
      <c r="L372" s="62" t="s">
        <v>302</v>
      </c>
      <c r="M372" s="62" t="str">
        <f t="shared" si="32"/>
        <v>Hà Nội</v>
      </c>
      <c r="N372" s="65">
        <v>2</v>
      </c>
      <c r="O372" s="51">
        <v>12</v>
      </c>
      <c r="P372" s="66">
        <f t="shared" si="33"/>
        <v>1</v>
      </c>
      <c r="Q372" s="65" t="str">
        <f t="shared" si="34"/>
        <v/>
      </c>
    </row>
    <row r="373" spans="1:17" ht="29.25" customHeight="1">
      <c r="A373" s="57">
        <v>612</v>
      </c>
      <c r="B373" s="58" t="s">
        <v>1512</v>
      </c>
      <c r="C373" s="57">
        <f t="shared" si="31"/>
        <v>123</v>
      </c>
      <c r="D373" s="60">
        <f t="shared" si="35"/>
        <v>31</v>
      </c>
      <c r="E373" s="61" t="s">
        <v>1513</v>
      </c>
      <c r="F373" s="62" t="s">
        <v>1514</v>
      </c>
      <c r="G373" s="49" t="s">
        <v>6755</v>
      </c>
      <c r="H373" s="60">
        <v>8</v>
      </c>
      <c r="I373" s="60" t="s">
        <v>1515</v>
      </c>
      <c r="J373" s="63">
        <v>5</v>
      </c>
      <c r="K373" s="64" t="s">
        <v>75</v>
      </c>
      <c r="L373" s="62" t="s">
        <v>24</v>
      </c>
      <c r="M373" s="62" t="str">
        <f t="shared" si="32"/>
        <v>Hà Nội</v>
      </c>
      <c r="N373" s="65">
        <v>1</v>
      </c>
      <c r="O373" s="51">
        <v>122</v>
      </c>
      <c r="P373" s="66">
        <f t="shared" si="33"/>
        <v>1</v>
      </c>
      <c r="Q373" s="65" t="str">
        <f t="shared" si="34"/>
        <v/>
      </c>
    </row>
    <row r="374" spans="1:17" ht="29.25" customHeight="1">
      <c r="A374" s="57">
        <v>127</v>
      </c>
      <c r="B374" s="58" t="s">
        <v>1516</v>
      </c>
      <c r="C374" s="57">
        <f t="shared" si="31"/>
        <v>124</v>
      </c>
      <c r="D374" s="60">
        <f t="shared" si="35"/>
        <v>32</v>
      </c>
      <c r="E374" s="61" t="s">
        <v>1517</v>
      </c>
      <c r="F374" s="62" t="s">
        <v>1518</v>
      </c>
      <c r="G374" s="49" t="s">
        <v>6756</v>
      </c>
      <c r="H374" s="60">
        <v>8</v>
      </c>
      <c r="I374" s="60" t="s">
        <v>1519</v>
      </c>
      <c r="J374" s="63">
        <v>5</v>
      </c>
      <c r="K374" s="64" t="s">
        <v>301</v>
      </c>
      <c r="L374" s="62" t="s">
        <v>302</v>
      </c>
      <c r="M374" s="62" t="str">
        <f t="shared" si="32"/>
        <v>Hà Nội</v>
      </c>
      <c r="N374" s="65">
        <v>2</v>
      </c>
      <c r="O374" s="51">
        <v>7</v>
      </c>
      <c r="P374" s="66">
        <f t="shared" si="33"/>
        <v>1</v>
      </c>
      <c r="Q374" s="65" t="str">
        <f t="shared" si="34"/>
        <v/>
      </c>
    </row>
    <row r="375" spans="1:17" ht="29.25" customHeight="1">
      <c r="A375" s="57">
        <v>254</v>
      </c>
      <c r="B375" s="58" t="s">
        <v>1520</v>
      </c>
      <c r="C375" s="57">
        <f t="shared" si="31"/>
        <v>125</v>
      </c>
      <c r="D375" s="60">
        <f t="shared" si="35"/>
        <v>33</v>
      </c>
      <c r="E375" s="61" t="s">
        <v>1521</v>
      </c>
      <c r="F375" s="62" t="s">
        <v>1522</v>
      </c>
      <c r="G375" s="49" t="s">
        <v>6757</v>
      </c>
      <c r="H375" s="60">
        <v>8</v>
      </c>
      <c r="I375" s="70" t="s">
        <v>1080</v>
      </c>
      <c r="J375" s="73">
        <v>5</v>
      </c>
      <c r="K375" s="64" t="s">
        <v>60</v>
      </c>
      <c r="L375" s="62" t="s">
        <v>66</v>
      </c>
      <c r="M375" s="62" t="str">
        <f t="shared" si="32"/>
        <v>Hà Nội</v>
      </c>
      <c r="N375" s="65">
        <v>4</v>
      </c>
      <c r="O375" s="51">
        <v>43</v>
      </c>
      <c r="P375" s="66">
        <f t="shared" si="33"/>
        <v>1</v>
      </c>
      <c r="Q375" s="65" t="str">
        <f t="shared" si="34"/>
        <v/>
      </c>
    </row>
    <row r="376" spans="1:17" ht="29.25" customHeight="1">
      <c r="A376" s="57">
        <v>621</v>
      </c>
      <c r="B376" s="58" t="s">
        <v>1523</v>
      </c>
      <c r="C376" s="57">
        <f t="shared" si="31"/>
        <v>126</v>
      </c>
      <c r="D376" s="60">
        <f t="shared" si="35"/>
        <v>34</v>
      </c>
      <c r="E376" s="61" t="s">
        <v>1524</v>
      </c>
      <c r="F376" s="62" t="s">
        <v>1525</v>
      </c>
      <c r="G376" s="49" t="s">
        <v>6758</v>
      </c>
      <c r="H376" s="60">
        <v>8</v>
      </c>
      <c r="I376" s="70" t="s">
        <v>1526</v>
      </c>
      <c r="J376" s="63">
        <v>5</v>
      </c>
      <c r="K376" s="64" t="s">
        <v>1527</v>
      </c>
      <c r="L376" s="62" t="s">
        <v>1152</v>
      </c>
      <c r="M376" s="62" t="str">
        <f t="shared" si="32"/>
        <v>Hà Nội</v>
      </c>
      <c r="N376" s="65">
        <v>1</v>
      </c>
      <c r="O376" s="51">
        <v>138</v>
      </c>
      <c r="P376" s="66">
        <f t="shared" si="33"/>
        <v>1</v>
      </c>
      <c r="Q376" s="65" t="str">
        <f t="shared" si="34"/>
        <v/>
      </c>
    </row>
    <row r="377" spans="1:17" ht="29.25" customHeight="1">
      <c r="A377" s="57">
        <v>623</v>
      </c>
      <c r="B377" s="58" t="s">
        <v>1528</v>
      </c>
      <c r="C377" s="57">
        <f t="shared" si="31"/>
        <v>127</v>
      </c>
      <c r="D377" s="60">
        <f t="shared" si="35"/>
        <v>35</v>
      </c>
      <c r="E377" s="61" t="s">
        <v>1529</v>
      </c>
      <c r="F377" s="62" t="s">
        <v>1530</v>
      </c>
      <c r="G377" s="49" t="s">
        <v>6759</v>
      </c>
      <c r="H377" s="60">
        <v>8</v>
      </c>
      <c r="I377" s="60" t="s">
        <v>1151</v>
      </c>
      <c r="J377" s="63">
        <v>5</v>
      </c>
      <c r="K377" s="64" t="s">
        <v>94</v>
      </c>
      <c r="L377" s="62" t="s">
        <v>24</v>
      </c>
      <c r="M377" s="62" t="str">
        <f t="shared" si="32"/>
        <v>Hà Nội</v>
      </c>
      <c r="N377" s="65">
        <v>1</v>
      </c>
      <c r="O377" s="51">
        <v>125</v>
      </c>
      <c r="P377" s="66">
        <f t="shared" si="33"/>
        <v>1</v>
      </c>
      <c r="Q377" s="65" t="str">
        <f t="shared" si="34"/>
        <v/>
      </c>
    </row>
    <row r="378" spans="1:17" ht="29.25" customHeight="1">
      <c r="A378" s="57">
        <v>168</v>
      </c>
      <c r="B378" s="58" t="s">
        <v>1531</v>
      </c>
      <c r="C378" s="57">
        <f t="shared" si="31"/>
        <v>128</v>
      </c>
      <c r="D378" s="60">
        <f t="shared" si="35"/>
        <v>36</v>
      </c>
      <c r="E378" s="61" t="s">
        <v>1532</v>
      </c>
      <c r="F378" s="62" t="s">
        <v>1533</v>
      </c>
      <c r="G378" s="49" t="s">
        <v>6760</v>
      </c>
      <c r="H378" s="60">
        <v>8</v>
      </c>
      <c r="I378" s="60" t="s">
        <v>1534</v>
      </c>
      <c r="J378" s="63">
        <v>5</v>
      </c>
      <c r="K378" s="64" t="s">
        <v>173</v>
      </c>
      <c r="L378" s="62" t="s">
        <v>51</v>
      </c>
      <c r="M378" s="62" t="str">
        <f t="shared" si="32"/>
        <v>Hà Nội</v>
      </c>
      <c r="N378" s="65">
        <v>3</v>
      </c>
      <c r="O378" s="51">
        <v>17</v>
      </c>
      <c r="P378" s="66">
        <f t="shared" si="33"/>
        <v>1</v>
      </c>
      <c r="Q378" s="65" t="str">
        <f t="shared" si="34"/>
        <v/>
      </c>
    </row>
    <row r="379" spans="1:17" ht="29.25" customHeight="1">
      <c r="A379" s="57">
        <v>625</v>
      </c>
      <c r="B379" s="58" t="s">
        <v>1535</v>
      </c>
      <c r="C379" s="57">
        <f t="shared" si="31"/>
        <v>129</v>
      </c>
      <c r="D379" s="60">
        <f t="shared" si="35"/>
        <v>37</v>
      </c>
      <c r="E379" s="61" t="s">
        <v>1536</v>
      </c>
      <c r="F379" s="62" t="s">
        <v>1537</v>
      </c>
      <c r="G379" s="49" t="s">
        <v>6761</v>
      </c>
      <c r="H379" s="60">
        <v>8</v>
      </c>
      <c r="I379" s="70" t="s">
        <v>1323</v>
      </c>
      <c r="J379" s="63">
        <v>5</v>
      </c>
      <c r="K379" s="64" t="s">
        <v>386</v>
      </c>
      <c r="L379" s="62" t="s">
        <v>42</v>
      </c>
      <c r="M379" s="62" t="str">
        <f t="shared" si="32"/>
        <v>Hà Nội</v>
      </c>
      <c r="N379" s="65">
        <v>1</v>
      </c>
      <c r="O379" s="51">
        <v>19</v>
      </c>
      <c r="P379" s="66">
        <f t="shared" si="33"/>
        <v>1</v>
      </c>
      <c r="Q379" s="65" t="str">
        <f t="shared" si="34"/>
        <v/>
      </c>
    </row>
    <row r="380" spans="1:17" ht="29.25" customHeight="1">
      <c r="A380" s="57">
        <v>633</v>
      </c>
      <c r="B380" s="58" t="s">
        <v>1538</v>
      </c>
      <c r="C380" s="57">
        <f t="shared" ref="C380:C443" si="36">C379+1</f>
        <v>130</v>
      </c>
      <c r="D380" s="60">
        <f t="shared" si="35"/>
        <v>38</v>
      </c>
      <c r="E380" s="61" t="s">
        <v>1539</v>
      </c>
      <c r="F380" s="62" t="s">
        <v>1540</v>
      </c>
      <c r="G380" s="49" t="s">
        <v>6762</v>
      </c>
      <c r="H380" s="60">
        <v>8</v>
      </c>
      <c r="I380" s="60" t="s">
        <v>1541</v>
      </c>
      <c r="J380" s="63">
        <v>5</v>
      </c>
      <c r="K380" s="64" t="s">
        <v>1393</v>
      </c>
      <c r="L380" s="62" t="s">
        <v>42</v>
      </c>
      <c r="M380" s="62" t="str">
        <f t="shared" si="32"/>
        <v>Hà Nội</v>
      </c>
      <c r="N380" s="65">
        <v>1</v>
      </c>
      <c r="O380" s="51">
        <v>79</v>
      </c>
      <c r="P380" s="66">
        <f t="shared" si="33"/>
        <v>1</v>
      </c>
      <c r="Q380" s="65" t="str">
        <f t="shared" si="34"/>
        <v/>
      </c>
    </row>
    <row r="381" spans="1:17" ht="29.25" customHeight="1">
      <c r="A381" s="57">
        <v>258</v>
      </c>
      <c r="B381" s="58" t="s">
        <v>1542</v>
      </c>
      <c r="C381" s="57">
        <f t="shared" si="36"/>
        <v>131</v>
      </c>
      <c r="D381" s="60">
        <f t="shared" si="35"/>
        <v>39</v>
      </c>
      <c r="E381" s="61" t="s">
        <v>1543</v>
      </c>
      <c r="F381" s="62" t="s">
        <v>1544</v>
      </c>
      <c r="G381" s="49" t="s">
        <v>6763</v>
      </c>
      <c r="H381" s="60">
        <v>8</v>
      </c>
      <c r="I381" s="60" t="s">
        <v>1545</v>
      </c>
      <c r="J381" s="63">
        <v>5</v>
      </c>
      <c r="K381" s="64" t="s">
        <v>310</v>
      </c>
      <c r="L381" s="62" t="s">
        <v>31</v>
      </c>
      <c r="M381" s="62" t="str">
        <f t="shared" si="32"/>
        <v>Hà Nội</v>
      </c>
      <c r="N381" s="65">
        <v>4</v>
      </c>
      <c r="O381" s="51">
        <v>44</v>
      </c>
      <c r="P381" s="66">
        <f t="shared" si="33"/>
        <v>1</v>
      </c>
      <c r="Q381" s="65" t="str">
        <f t="shared" si="34"/>
        <v/>
      </c>
    </row>
    <row r="382" spans="1:17" ht="29.25" customHeight="1">
      <c r="A382" s="57">
        <v>259</v>
      </c>
      <c r="B382" s="58" t="s">
        <v>1546</v>
      </c>
      <c r="C382" s="57">
        <f t="shared" si="36"/>
        <v>132</v>
      </c>
      <c r="D382" s="60">
        <f t="shared" si="35"/>
        <v>40</v>
      </c>
      <c r="E382" s="61" t="s">
        <v>1547</v>
      </c>
      <c r="F382" s="62" t="s">
        <v>1548</v>
      </c>
      <c r="G382" s="49" t="s">
        <v>6764</v>
      </c>
      <c r="H382" s="60">
        <v>8</v>
      </c>
      <c r="I382" s="70" t="s">
        <v>1323</v>
      </c>
      <c r="J382" s="63">
        <v>5</v>
      </c>
      <c r="K382" s="64" t="s">
        <v>1549</v>
      </c>
      <c r="L382" s="62" t="s">
        <v>1113</v>
      </c>
      <c r="M382" s="62" t="str">
        <f t="shared" si="32"/>
        <v>Hà Nội</v>
      </c>
      <c r="N382" s="65">
        <v>4</v>
      </c>
      <c r="O382" s="51">
        <v>62</v>
      </c>
      <c r="P382" s="66">
        <f t="shared" si="33"/>
        <v>1</v>
      </c>
      <c r="Q382" s="65" t="str">
        <f t="shared" si="34"/>
        <v/>
      </c>
    </row>
    <row r="383" spans="1:17" ht="29.25" customHeight="1">
      <c r="A383" s="57">
        <v>638</v>
      </c>
      <c r="B383" s="58" t="s">
        <v>1550</v>
      </c>
      <c r="C383" s="57">
        <f t="shared" si="36"/>
        <v>133</v>
      </c>
      <c r="D383" s="60">
        <f t="shared" si="35"/>
        <v>41</v>
      </c>
      <c r="E383" s="61" t="s">
        <v>1551</v>
      </c>
      <c r="F383" s="62" t="s">
        <v>1552</v>
      </c>
      <c r="G383" s="49" t="s">
        <v>6765</v>
      </c>
      <c r="H383" s="60">
        <v>8</v>
      </c>
      <c r="I383" s="70" t="s">
        <v>1553</v>
      </c>
      <c r="J383" s="63">
        <v>5</v>
      </c>
      <c r="K383" s="64" t="s">
        <v>1554</v>
      </c>
      <c r="L383" s="62" t="s">
        <v>24</v>
      </c>
      <c r="M383" s="62" t="str">
        <f t="shared" si="32"/>
        <v>Hà Nội</v>
      </c>
      <c r="N383" s="65">
        <v>1</v>
      </c>
      <c r="O383" s="51">
        <v>80</v>
      </c>
      <c r="P383" s="66">
        <f t="shared" si="33"/>
        <v>1</v>
      </c>
      <c r="Q383" s="65" t="str">
        <f t="shared" si="34"/>
        <v/>
      </c>
    </row>
    <row r="384" spans="1:17" ht="29.25" customHeight="1">
      <c r="A384" s="57">
        <v>261</v>
      </c>
      <c r="B384" s="58" t="s">
        <v>1555</v>
      </c>
      <c r="C384" s="57">
        <f t="shared" si="36"/>
        <v>134</v>
      </c>
      <c r="D384" s="60">
        <f t="shared" si="35"/>
        <v>42</v>
      </c>
      <c r="E384" s="61" t="s">
        <v>1556</v>
      </c>
      <c r="F384" s="62" t="s">
        <v>1557</v>
      </c>
      <c r="G384" s="49" t="s">
        <v>6766</v>
      </c>
      <c r="H384" s="60">
        <v>8</v>
      </c>
      <c r="I384" s="70" t="s">
        <v>1432</v>
      </c>
      <c r="J384" s="63">
        <v>5</v>
      </c>
      <c r="K384" s="64" t="s">
        <v>1400</v>
      </c>
      <c r="L384" s="62" t="s">
        <v>116</v>
      </c>
      <c r="M384" s="62" t="str">
        <f t="shared" si="32"/>
        <v>Hà Nội</v>
      </c>
      <c r="N384" s="65">
        <v>4</v>
      </c>
      <c r="O384" s="51">
        <v>27</v>
      </c>
      <c r="P384" s="66">
        <f t="shared" si="33"/>
        <v>1</v>
      </c>
      <c r="Q384" s="65" t="str">
        <f t="shared" si="34"/>
        <v/>
      </c>
    </row>
    <row r="385" spans="1:17" ht="29.25" customHeight="1">
      <c r="A385" s="57">
        <v>642</v>
      </c>
      <c r="B385" s="58" t="s">
        <v>1558</v>
      </c>
      <c r="C385" s="57">
        <f t="shared" si="36"/>
        <v>135</v>
      </c>
      <c r="D385" s="60">
        <f t="shared" si="35"/>
        <v>43</v>
      </c>
      <c r="E385" s="61" t="s">
        <v>1559</v>
      </c>
      <c r="F385" s="62" t="s">
        <v>1560</v>
      </c>
      <c r="G385" s="49" t="s">
        <v>6767</v>
      </c>
      <c r="H385" s="60">
        <v>8</v>
      </c>
      <c r="I385" s="70" t="s">
        <v>7827</v>
      </c>
      <c r="J385" s="63">
        <v>5</v>
      </c>
      <c r="K385" s="64" t="s">
        <v>146</v>
      </c>
      <c r="L385" s="62" t="s">
        <v>42</v>
      </c>
      <c r="M385" s="62" t="str">
        <f t="shared" si="32"/>
        <v>Hà Nội</v>
      </c>
      <c r="N385" s="65">
        <v>1</v>
      </c>
      <c r="O385" s="51">
        <v>156</v>
      </c>
      <c r="P385" s="66">
        <f t="shared" si="33"/>
        <v>1</v>
      </c>
      <c r="Q385" s="65" t="str">
        <f t="shared" si="34"/>
        <v/>
      </c>
    </row>
    <row r="386" spans="1:17" ht="29.25" customHeight="1">
      <c r="A386" s="57">
        <v>651</v>
      </c>
      <c r="B386" s="58" t="s">
        <v>1561</v>
      </c>
      <c r="C386" s="57">
        <f t="shared" si="36"/>
        <v>136</v>
      </c>
      <c r="D386" s="60">
        <f t="shared" si="35"/>
        <v>44</v>
      </c>
      <c r="E386" s="61" t="s">
        <v>1562</v>
      </c>
      <c r="F386" s="62" t="s">
        <v>1563</v>
      </c>
      <c r="G386" s="49" t="s">
        <v>6768</v>
      </c>
      <c r="H386" s="60">
        <v>8</v>
      </c>
      <c r="I386" s="70" t="s">
        <v>1072</v>
      </c>
      <c r="J386" s="63">
        <v>5</v>
      </c>
      <c r="K386" s="64" t="s">
        <v>183</v>
      </c>
      <c r="L386" s="62" t="s">
        <v>24</v>
      </c>
      <c r="M386" s="62" t="str">
        <f t="shared" ref="M386:M449" si="37">IF(P386=1,"Hà Nội","Tp.HCM")</f>
        <v>Hà Nội</v>
      </c>
      <c r="N386" s="65">
        <v>1</v>
      </c>
      <c r="O386" s="51">
        <v>57</v>
      </c>
      <c r="P386" s="66">
        <f t="shared" ref="P386:P449" si="38">IF(N386&lt;5,1,2)</f>
        <v>1</v>
      </c>
      <c r="Q386" s="65" t="str">
        <f t="shared" ref="Q386:Q449" si="39">IF(LEFT(F386,1)="M","","Xóa")</f>
        <v/>
      </c>
    </row>
    <row r="387" spans="1:17" ht="29.25" customHeight="1">
      <c r="A387" s="57">
        <v>653</v>
      </c>
      <c r="B387" s="58" t="s">
        <v>1564</v>
      </c>
      <c r="C387" s="57">
        <f t="shared" si="36"/>
        <v>137</v>
      </c>
      <c r="D387" s="60">
        <f t="shared" si="35"/>
        <v>45</v>
      </c>
      <c r="E387" s="61" t="s">
        <v>1565</v>
      </c>
      <c r="F387" s="62" t="s">
        <v>1566</v>
      </c>
      <c r="G387" s="49" t="s">
        <v>6769</v>
      </c>
      <c r="H387" s="60">
        <v>8</v>
      </c>
      <c r="I387" s="60" t="s">
        <v>1567</v>
      </c>
      <c r="J387" s="63">
        <v>5</v>
      </c>
      <c r="K387" s="64" t="s">
        <v>89</v>
      </c>
      <c r="L387" s="62" t="s">
        <v>23</v>
      </c>
      <c r="M387" s="62" t="str">
        <f t="shared" si="37"/>
        <v>Hà Nội</v>
      </c>
      <c r="N387" s="65">
        <v>1</v>
      </c>
      <c r="O387" s="51">
        <v>116</v>
      </c>
      <c r="P387" s="66">
        <f t="shared" si="38"/>
        <v>1</v>
      </c>
      <c r="Q387" s="65" t="str">
        <f t="shared" si="39"/>
        <v/>
      </c>
    </row>
    <row r="388" spans="1:17" ht="29.25" customHeight="1">
      <c r="A388" s="57">
        <v>135</v>
      </c>
      <c r="B388" s="58" t="s">
        <v>1568</v>
      </c>
      <c r="C388" s="57">
        <f t="shared" si="36"/>
        <v>138</v>
      </c>
      <c r="D388" s="60">
        <f t="shared" ref="D388:D451" si="40">IF(AND((P388=P387),(H388=H387)),D387+1,1)</f>
        <v>46</v>
      </c>
      <c r="E388" s="61" t="s">
        <v>1569</v>
      </c>
      <c r="F388" s="62" t="s">
        <v>1570</v>
      </c>
      <c r="G388" s="49" t="s">
        <v>6770</v>
      </c>
      <c r="H388" s="60">
        <v>8</v>
      </c>
      <c r="I388" s="70" t="s">
        <v>1571</v>
      </c>
      <c r="J388" s="63">
        <v>5</v>
      </c>
      <c r="K388" s="64" t="s">
        <v>1136</v>
      </c>
      <c r="L388" s="62" t="s">
        <v>302</v>
      </c>
      <c r="M388" s="62" t="str">
        <f t="shared" si="37"/>
        <v>Hà Nội</v>
      </c>
      <c r="N388" s="65">
        <v>2</v>
      </c>
      <c r="O388" s="51">
        <v>3</v>
      </c>
      <c r="P388" s="66">
        <f t="shared" si="38"/>
        <v>1</v>
      </c>
      <c r="Q388" s="65" t="str">
        <f t="shared" si="39"/>
        <v/>
      </c>
    </row>
    <row r="389" spans="1:17" ht="29.25" customHeight="1">
      <c r="A389" s="57">
        <v>136</v>
      </c>
      <c r="B389" s="58" t="s">
        <v>1572</v>
      </c>
      <c r="C389" s="57">
        <f t="shared" si="36"/>
        <v>139</v>
      </c>
      <c r="D389" s="60">
        <f t="shared" si="40"/>
        <v>47</v>
      </c>
      <c r="E389" s="61" t="s">
        <v>1573</v>
      </c>
      <c r="F389" s="62" t="s">
        <v>1574</v>
      </c>
      <c r="G389" s="49" t="s">
        <v>6771</v>
      </c>
      <c r="H389" s="60">
        <v>8</v>
      </c>
      <c r="I389" s="60" t="s">
        <v>1575</v>
      </c>
      <c r="J389" s="63">
        <v>5</v>
      </c>
      <c r="K389" s="64" t="s">
        <v>301</v>
      </c>
      <c r="L389" s="62" t="s">
        <v>302</v>
      </c>
      <c r="M389" s="62" t="str">
        <f t="shared" si="37"/>
        <v>Hà Nội</v>
      </c>
      <c r="N389" s="65">
        <v>2</v>
      </c>
      <c r="O389" s="51">
        <v>26</v>
      </c>
      <c r="P389" s="66">
        <f t="shared" si="38"/>
        <v>1</v>
      </c>
      <c r="Q389" s="65" t="str">
        <f t="shared" si="39"/>
        <v/>
      </c>
    </row>
    <row r="390" spans="1:17" ht="29.25" customHeight="1">
      <c r="A390" s="57">
        <v>173</v>
      </c>
      <c r="B390" s="58" t="s">
        <v>1576</v>
      </c>
      <c r="C390" s="57">
        <f t="shared" si="36"/>
        <v>140</v>
      </c>
      <c r="D390" s="60">
        <f t="shared" si="40"/>
        <v>48</v>
      </c>
      <c r="E390" s="61" t="s">
        <v>1577</v>
      </c>
      <c r="F390" s="62" t="s">
        <v>1578</v>
      </c>
      <c r="G390" s="49" t="s">
        <v>6772</v>
      </c>
      <c r="H390" s="60">
        <v>8</v>
      </c>
      <c r="I390" s="60" t="s">
        <v>1579</v>
      </c>
      <c r="J390" s="63">
        <v>5</v>
      </c>
      <c r="K390" s="77" t="s">
        <v>16</v>
      </c>
      <c r="L390" s="62" t="s">
        <v>1246</v>
      </c>
      <c r="M390" s="62" t="str">
        <f t="shared" si="37"/>
        <v>Hà Nội</v>
      </c>
      <c r="N390" s="65">
        <v>3</v>
      </c>
      <c r="O390" s="51">
        <v>5</v>
      </c>
      <c r="P390" s="66">
        <f t="shared" si="38"/>
        <v>1</v>
      </c>
      <c r="Q390" s="65" t="str">
        <f t="shared" si="39"/>
        <v/>
      </c>
    </row>
    <row r="391" spans="1:17" ht="29.25" customHeight="1">
      <c r="A391" s="57">
        <v>174</v>
      </c>
      <c r="B391" s="58" t="s">
        <v>1580</v>
      </c>
      <c r="C391" s="57">
        <f t="shared" si="36"/>
        <v>141</v>
      </c>
      <c r="D391" s="60">
        <f t="shared" si="40"/>
        <v>49</v>
      </c>
      <c r="E391" s="61" t="s">
        <v>1581</v>
      </c>
      <c r="F391" s="62" t="s">
        <v>1582</v>
      </c>
      <c r="G391" s="49" t="s">
        <v>6773</v>
      </c>
      <c r="H391" s="60">
        <v>8</v>
      </c>
      <c r="I391" s="60" t="s">
        <v>1583</v>
      </c>
      <c r="J391" s="63">
        <v>5</v>
      </c>
      <c r="K391" s="64" t="s">
        <v>564</v>
      </c>
      <c r="L391" s="62" t="s">
        <v>51</v>
      </c>
      <c r="M391" s="62" t="str">
        <f t="shared" si="37"/>
        <v>Hà Nội</v>
      </c>
      <c r="N391" s="65">
        <v>3</v>
      </c>
      <c r="O391" s="51">
        <v>45</v>
      </c>
      <c r="P391" s="66">
        <f t="shared" si="38"/>
        <v>1</v>
      </c>
      <c r="Q391" s="65" t="str">
        <f t="shared" si="39"/>
        <v/>
      </c>
    </row>
    <row r="392" spans="1:17" ht="29.25" customHeight="1">
      <c r="A392" s="57">
        <v>176</v>
      </c>
      <c r="B392" s="58" t="s">
        <v>1584</v>
      </c>
      <c r="C392" s="57">
        <f t="shared" si="36"/>
        <v>142</v>
      </c>
      <c r="D392" s="60">
        <f t="shared" si="40"/>
        <v>50</v>
      </c>
      <c r="E392" s="61" t="s">
        <v>1585</v>
      </c>
      <c r="F392" s="62" t="s">
        <v>1586</v>
      </c>
      <c r="G392" s="49" t="s">
        <v>6774</v>
      </c>
      <c r="H392" s="60">
        <v>8</v>
      </c>
      <c r="I392" s="60" t="s">
        <v>1335</v>
      </c>
      <c r="J392" s="63">
        <v>5</v>
      </c>
      <c r="K392" s="64" t="s">
        <v>564</v>
      </c>
      <c r="L392" s="62" t="s">
        <v>51</v>
      </c>
      <c r="M392" s="62" t="str">
        <f t="shared" si="37"/>
        <v>Hà Nội</v>
      </c>
      <c r="N392" s="65">
        <v>3</v>
      </c>
      <c r="O392" s="51">
        <v>46</v>
      </c>
      <c r="P392" s="66">
        <f t="shared" si="38"/>
        <v>1</v>
      </c>
      <c r="Q392" s="65" t="str">
        <f t="shared" si="39"/>
        <v/>
      </c>
    </row>
    <row r="393" spans="1:17" ht="29.25" customHeight="1">
      <c r="A393" s="57">
        <v>263</v>
      </c>
      <c r="B393" s="58" t="s">
        <v>1587</v>
      </c>
      <c r="C393" s="57">
        <f t="shared" si="36"/>
        <v>143</v>
      </c>
      <c r="D393" s="60">
        <f t="shared" si="40"/>
        <v>51</v>
      </c>
      <c r="E393" s="61" t="s">
        <v>1588</v>
      </c>
      <c r="F393" s="62" t="s">
        <v>1589</v>
      </c>
      <c r="G393" s="49" t="s">
        <v>6775</v>
      </c>
      <c r="H393" s="60">
        <v>8</v>
      </c>
      <c r="I393" s="60" t="s">
        <v>1590</v>
      </c>
      <c r="J393" s="63">
        <v>5</v>
      </c>
      <c r="K393" s="64" t="s">
        <v>1591</v>
      </c>
      <c r="L393" s="62" t="s">
        <v>31</v>
      </c>
      <c r="M393" s="62" t="str">
        <f t="shared" si="37"/>
        <v>Hà Nội</v>
      </c>
      <c r="N393" s="65">
        <v>4</v>
      </c>
      <c r="O393" s="51">
        <v>63</v>
      </c>
      <c r="P393" s="66">
        <f t="shared" si="38"/>
        <v>1</v>
      </c>
      <c r="Q393" s="65" t="str">
        <f t="shared" si="39"/>
        <v/>
      </c>
    </row>
    <row r="394" spans="1:17" ht="29.25" customHeight="1">
      <c r="A394" s="57">
        <v>137</v>
      </c>
      <c r="B394" s="58" t="s">
        <v>1592</v>
      </c>
      <c r="C394" s="57">
        <f t="shared" si="36"/>
        <v>144</v>
      </c>
      <c r="D394" s="60">
        <f t="shared" si="40"/>
        <v>52</v>
      </c>
      <c r="E394" s="61" t="s">
        <v>464</v>
      </c>
      <c r="F394" s="62" t="s">
        <v>1593</v>
      </c>
      <c r="G394" s="49" t="s">
        <v>6776</v>
      </c>
      <c r="H394" s="60">
        <v>8</v>
      </c>
      <c r="I394" s="70" t="s">
        <v>1594</v>
      </c>
      <c r="J394" s="63">
        <v>5</v>
      </c>
      <c r="K394" s="64" t="s">
        <v>1136</v>
      </c>
      <c r="L394" s="62" t="s">
        <v>302</v>
      </c>
      <c r="M394" s="62" t="str">
        <f t="shared" si="37"/>
        <v>Hà Nội</v>
      </c>
      <c r="N394" s="65">
        <v>2</v>
      </c>
      <c r="O394" s="51">
        <v>39</v>
      </c>
      <c r="P394" s="66">
        <f t="shared" si="38"/>
        <v>1</v>
      </c>
      <c r="Q394" s="65" t="str">
        <f t="shared" si="39"/>
        <v/>
      </c>
    </row>
    <row r="395" spans="1:17" ht="29.25" customHeight="1">
      <c r="A395" s="57">
        <v>138</v>
      </c>
      <c r="B395" s="58" t="s">
        <v>1595</v>
      </c>
      <c r="C395" s="57">
        <f t="shared" si="36"/>
        <v>145</v>
      </c>
      <c r="D395" s="60">
        <f t="shared" si="40"/>
        <v>53</v>
      </c>
      <c r="E395" s="61" t="s">
        <v>1596</v>
      </c>
      <c r="F395" s="62" t="s">
        <v>1597</v>
      </c>
      <c r="G395" s="49" t="s">
        <v>6777</v>
      </c>
      <c r="H395" s="60">
        <v>8</v>
      </c>
      <c r="I395" s="70" t="s">
        <v>1598</v>
      </c>
      <c r="J395" s="63">
        <v>5</v>
      </c>
      <c r="K395" s="64" t="s">
        <v>353</v>
      </c>
      <c r="L395" s="62" t="s">
        <v>17</v>
      </c>
      <c r="M395" s="62" t="str">
        <f t="shared" si="37"/>
        <v>Hà Nội</v>
      </c>
      <c r="N395" s="65">
        <v>2</v>
      </c>
      <c r="O395" s="51">
        <v>22</v>
      </c>
      <c r="P395" s="66">
        <f t="shared" si="38"/>
        <v>1</v>
      </c>
      <c r="Q395" s="65" t="str">
        <f t="shared" si="39"/>
        <v/>
      </c>
    </row>
    <row r="396" spans="1:17" ht="29.25" customHeight="1">
      <c r="A396" s="57">
        <v>140</v>
      </c>
      <c r="B396" s="58" t="s">
        <v>1599</v>
      </c>
      <c r="C396" s="57">
        <f t="shared" si="36"/>
        <v>146</v>
      </c>
      <c r="D396" s="60">
        <f t="shared" si="40"/>
        <v>54</v>
      </c>
      <c r="E396" s="61" t="s">
        <v>1600</v>
      </c>
      <c r="F396" s="62" t="s">
        <v>1601</v>
      </c>
      <c r="G396" s="49" t="s">
        <v>6778</v>
      </c>
      <c r="H396" s="60">
        <v>8</v>
      </c>
      <c r="I396" s="60" t="s">
        <v>1274</v>
      </c>
      <c r="J396" s="63">
        <v>5</v>
      </c>
      <c r="K396" s="64" t="s">
        <v>301</v>
      </c>
      <c r="L396" s="62" t="s">
        <v>302</v>
      </c>
      <c r="M396" s="62" t="str">
        <f t="shared" si="37"/>
        <v>Hà Nội</v>
      </c>
      <c r="N396" s="65">
        <v>2</v>
      </c>
      <c r="O396" s="51">
        <v>37</v>
      </c>
      <c r="P396" s="66">
        <f t="shared" si="38"/>
        <v>1</v>
      </c>
      <c r="Q396" s="65" t="str">
        <f t="shared" si="39"/>
        <v/>
      </c>
    </row>
    <row r="397" spans="1:17" ht="29.25" customHeight="1">
      <c r="A397" s="57">
        <v>141</v>
      </c>
      <c r="B397" s="58" t="s">
        <v>1602</v>
      </c>
      <c r="C397" s="57">
        <f t="shared" si="36"/>
        <v>147</v>
      </c>
      <c r="D397" s="60">
        <f t="shared" si="40"/>
        <v>55</v>
      </c>
      <c r="E397" s="61" t="s">
        <v>1603</v>
      </c>
      <c r="F397" s="62" t="s">
        <v>1604</v>
      </c>
      <c r="G397" s="49" t="s">
        <v>6779</v>
      </c>
      <c r="H397" s="60">
        <v>8</v>
      </c>
      <c r="I397" s="60" t="s">
        <v>1605</v>
      </c>
      <c r="J397" s="63">
        <v>5</v>
      </c>
      <c r="K397" s="64" t="s">
        <v>301</v>
      </c>
      <c r="L397" s="62" t="s">
        <v>302</v>
      </c>
      <c r="M397" s="62" t="str">
        <f t="shared" si="37"/>
        <v>Hà Nội</v>
      </c>
      <c r="N397" s="65">
        <v>2</v>
      </c>
      <c r="O397" s="51">
        <v>41</v>
      </c>
      <c r="P397" s="66">
        <f t="shared" si="38"/>
        <v>1</v>
      </c>
      <c r="Q397" s="65" t="str">
        <f t="shared" si="39"/>
        <v/>
      </c>
    </row>
    <row r="398" spans="1:17" ht="29.25" customHeight="1">
      <c r="A398" s="57">
        <v>671</v>
      </c>
      <c r="B398" s="58" t="s">
        <v>1606</v>
      </c>
      <c r="C398" s="57">
        <f t="shared" si="36"/>
        <v>148</v>
      </c>
      <c r="D398" s="60">
        <f t="shared" si="40"/>
        <v>1</v>
      </c>
      <c r="E398" s="61" t="s">
        <v>480</v>
      </c>
      <c r="F398" s="62" t="s">
        <v>1607</v>
      </c>
      <c r="G398" s="49" t="s">
        <v>6780</v>
      </c>
      <c r="H398" s="60">
        <v>9</v>
      </c>
      <c r="I398" s="60" t="s">
        <v>1608</v>
      </c>
      <c r="J398" s="63">
        <v>5</v>
      </c>
      <c r="K398" s="64" t="s">
        <v>75</v>
      </c>
      <c r="L398" s="62" t="s">
        <v>24</v>
      </c>
      <c r="M398" s="62" t="str">
        <f t="shared" si="37"/>
        <v>Hà Nội</v>
      </c>
      <c r="N398" s="65">
        <v>1</v>
      </c>
      <c r="O398" s="51">
        <v>97</v>
      </c>
      <c r="P398" s="66">
        <f t="shared" si="38"/>
        <v>1</v>
      </c>
      <c r="Q398" s="65" t="str">
        <f t="shared" si="39"/>
        <v/>
      </c>
    </row>
    <row r="399" spans="1:17" ht="29.25" customHeight="1">
      <c r="A399" s="57">
        <v>675</v>
      </c>
      <c r="B399" s="58" t="s">
        <v>1609</v>
      </c>
      <c r="C399" s="57">
        <f t="shared" si="36"/>
        <v>149</v>
      </c>
      <c r="D399" s="60">
        <f t="shared" si="40"/>
        <v>2</v>
      </c>
      <c r="E399" s="61" t="s">
        <v>1610</v>
      </c>
      <c r="F399" s="62" t="s">
        <v>1611</v>
      </c>
      <c r="G399" s="49" t="s">
        <v>6781</v>
      </c>
      <c r="H399" s="60">
        <v>9</v>
      </c>
      <c r="I399" s="60" t="s">
        <v>1605</v>
      </c>
      <c r="J399" s="63">
        <v>5</v>
      </c>
      <c r="K399" s="64" t="s">
        <v>89</v>
      </c>
      <c r="L399" s="62" t="s">
        <v>23</v>
      </c>
      <c r="M399" s="62" t="str">
        <f t="shared" si="37"/>
        <v>Hà Nội</v>
      </c>
      <c r="N399" s="65">
        <v>1</v>
      </c>
      <c r="O399" s="51">
        <v>108</v>
      </c>
      <c r="P399" s="66">
        <f t="shared" si="38"/>
        <v>1</v>
      </c>
      <c r="Q399" s="65" t="str">
        <f t="shared" si="39"/>
        <v/>
      </c>
    </row>
    <row r="400" spans="1:17" ht="29.25" customHeight="1">
      <c r="A400" s="57">
        <v>270</v>
      </c>
      <c r="B400" s="58" t="s">
        <v>1612</v>
      </c>
      <c r="C400" s="57">
        <f t="shared" si="36"/>
        <v>150</v>
      </c>
      <c r="D400" s="60">
        <f t="shared" si="40"/>
        <v>3</v>
      </c>
      <c r="E400" s="61" t="s">
        <v>1613</v>
      </c>
      <c r="F400" s="62" t="s">
        <v>1614</v>
      </c>
      <c r="G400" s="49" t="s">
        <v>6782</v>
      </c>
      <c r="H400" s="60">
        <v>9</v>
      </c>
      <c r="I400" s="70" t="s">
        <v>1323</v>
      </c>
      <c r="J400" s="73">
        <v>5</v>
      </c>
      <c r="K400" s="64" t="s">
        <v>60</v>
      </c>
      <c r="L400" s="62" t="s">
        <v>66</v>
      </c>
      <c r="M400" s="62" t="str">
        <f t="shared" si="37"/>
        <v>Hà Nội</v>
      </c>
      <c r="N400" s="65">
        <v>4</v>
      </c>
      <c r="O400" s="51">
        <v>38</v>
      </c>
      <c r="P400" s="66">
        <f t="shared" si="38"/>
        <v>1</v>
      </c>
      <c r="Q400" s="65" t="str">
        <f t="shared" si="39"/>
        <v/>
      </c>
    </row>
    <row r="401" spans="1:17" ht="29.25" customHeight="1">
      <c r="A401" s="57">
        <v>676</v>
      </c>
      <c r="B401" s="58" t="s">
        <v>1615</v>
      </c>
      <c r="C401" s="57">
        <f t="shared" si="36"/>
        <v>151</v>
      </c>
      <c r="D401" s="60">
        <f t="shared" si="40"/>
        <v>4</v>
      </c>
      <c r="E401" s="61" t="s">
        <v>1616</v>
      </c>
      <c r="F401" s="62" t="s">
        <v>1617</v>
      </c>
      <c r="G401" s="49" t="s">
        <v>6783</v>
      </c>
      <c r="H401" s="60">
        <v>9</v>
      </c>
      <c r="I401" s="60" t="s">
        <v>1050</v>
      </c>
      <c r="J401" s="63">
        <v>5</v>
      </c>
      <c r="K401" s="64" t="s">
        <v>348</v>
      </c>
      <c r="L401" s="62" t="s">
        <v>23</v>
      </c>
      <c r="M401" s="62" t="str">
        <f t="shared" si="37"/>
        <v>Hà Nội</v>
      </c>
      <c r="N401" s="65">
        <v>1</v>
      </c>
      <c r="O401" s="51">
        <v>90</v>
      </c>
      <c r="P401" s="66">
        <f t="shared" si="38"/>
        <v>1</v>
      </c>
      <c r="Q401" s="65" t="str">
        <f t="shared" si="39"/>
        <v/>
      </c>
    </row>
    <row r="402" spans="1:17" ht="29.25" customHeight="1">
      <c r="A402" s="57">
        <v>678</v>
      </c>
      <c r="B402" s="58" t="s">
        <v>1618</v>
      </c>
      <c r="C402" s="57">
        <f t="shared" si="36"/>
        <v>152</v>
      </c>
      <c r="D402" s="60">
        <f t="shared" si="40"/>
        <v>5</v>
      </c>
      <c r="E402" s="61" t="s">
        <v>1619</v>
      </c>
      <c r="F402" s="62" t="s">
        <v>1620</v>
      </c>
      <c r="G402" s="49" t="s">
        <v>6784</v>
      </c>
      <c r="H402" s="60">
        <v>9</v>
      </c>
      <c r="I402" s="70" t="s">
        <v>1621</v>
      </c>
      <c r="J402" s="63">
        <v>5</v>
      </c>
      <c r="K402" s="64" t="s">
        <v>188</v>
      </c>
      <c r="L402" s="62" t="s">
        <v>42</v>
      </c>
      <c r="M402" s="62" t="str">
        <f t="shared" si="37"/>
        <v>Hà Nội</v>
      </c>
      <c r="N402" s="65">
        <v>1</v>
      </c>
      <c r="O402" s="51">
        <v>98</v>
      </c>
      <c r="P402" s="66">
        <f t="shared" si="38"/>
        <v>1</v>
      </c>
      <c r="Q402" s="65" t="str">
        <f t="shared" si="39"/>
        <v/>
      </c>
    </row>
    <row r="403" spans="1:17" ht="29.25" customHeight="1">
      <c r="A403" s="57">
        <v>274</v>
      </c>
      <c r="B403" s="58" t="s">
        <v>1622</v>
      </c>
      <c r="C403" s="57">
        <f t="shared" si="36"/>
        <v>153</v>
      </c>
      <c r="D403" s="60">
        <f t="shared" si="40"/>
        <v>6</v>
      </c>
      <c r="E403" s="61" t="s">
        <v>1623</v>
      </c>
      <c r="F403" s="62" t="s">
        <v>1624</v>
      </c>
      <c r="G403" s="49" t="s">
        <v>6785</v>
      </c>
      <c r="H403" s="60">
        <v>9</v>
      </c>
      <c r="I403" s="70" t="s">
        <v>1625</v>
      </c>
      <c r="J403" s="63">
        <v>5</v>
      </c>
      <c r="K403" s="64" t="s">
        <v>353</v>
      </c>
      <c r="L403" s="62" t="s">
        <v>116</v>
      </c>
      <c r="M403" s="62" t="str">
        <f t="shared" si="37"/>
        <v>Hà Nội</v>
      </c>
      <c r="N403" s="65">
        <v>4</v>
      </c>
      <c r="O403" s="51">
        <v>24</v>
      </c>
      <c r="P403" s="66">
        <f t="shared" si="38"/>
        <v>1</v>
      </c>
      <c r="Q403" s="65" t="str">
        <f t="shared" si="39"/>
        <v/>
      </c>
    </row>
    <row r="404" spans="1:17" ht="29.25" customHeight="1">
      <c r="A404" s="57">
        <v>275</v>
      </c>
      <c r="B404" s="58" t="s">
        <v>1626</v>
      </c>
      <c r="C404" s="57">
        <f t="shared" si="36"/>
        <v>154</v>
      </c>
      <c r="D404" s="60">
        <f t="shared" si="40"/>
        <v>7</v>
      </c>
      <c r="E404" s="61" t="s">
        <v>1627</v>
      </c>
      <c r="F404" s="62" t="s">
        <v>1628</v>
      </c>
      <c r="G404" s="49" t="s">
        <v>6786</v>
      </c>
      <c r="H404" s="60">
        <v>9</v>
      </c>
      <c r="I404" s="60" t="s">
        <v>1629</v>
      </c>
      <c r="J404" s="63">
        <v>5</v>
      </c>
      <c r="K404" s="64" t="s">
        <v>1591</v>
      </c>
      <c r="L404" s="62" t="s">
        <v>31</v>
      </c>
      <c r="M404" s="62" t="str">
        <f t="shared" si="37"/>
        <v>Hà Nội</v>
      </c>
      <c r="N404" s="65">
        <v>4</v>
      </c>
      <c r="O404" s="51">
        <v>64</v>
      </c>
      <c r="P404" s="66">
        <f t="shared" si="38"/>
        <v>1</v>
      </c>
      <c r="Q404" s="65" t="str">
        <f t="shared" si="39"/>
        <v/>
      </c>
    </row>
    <row r="405" spans="1:17" ht="29.25" customHeight="1">
      <c r="A405" s="57">
        <v>185</v>
      </c>
      <c r="B405" s="58" t="s">
        <v>1630</v>
      </c>
      <c r="C405" s="57">
        <f t="shared" si="36"/>
        <v>155</v>
      </c>
      <c r="D405" s="60">
        <f t="shared" si="40"/>
        <v>8</v>
      </c>
      <c r="E405" s="61" t="s">
        <v>1631</v>
      </c>
      <c r="F405" s="62" t="s">
        <v>1632</v>
      </c>
      <c r="G405" s="49" t="s">
        <v>6787</v>
      </c>
      <c r="H405" s="60">
        <v>9</v>
      </c>
      <c r="I405" s="60" t="s">
        <v>1633</v>
      </c>
      <c r="J405" s="63">
        <v>5</v>
      </c>
      <c r="K405" s="64" t="s">
        <v>173</v>
      </c>
      <c r="L405" s="62" t="s">
        <v>51</v>
      </c>
      <c r="M405" s="62" t="str">
        <f t="shared" si="37"/>
        <v>Hà Nội</v>
      </c>
      <c r="N405" s="65">
        <v>3</v>
      </c>
      <c r="O405" s="51">
        <v>40</v>
      </c>
      <c r="P405" s="66">
        <f t="shared" si="38"/>
        <v>1</v>
      </c>
      <c r="Q405" s="65" t="str">
        <f t="shared" si="39"/>
        <v/>
      </c>
    </row>
    <row r="406" spans="1:17" ht="29.25" customHeight="1">
      <c r="A406" s="57">
        <v>685</v>
      </c>
      <c r="B406" s="58" t="s">
        <v>1634</v>
      </c>
      <c r="C406" s="57">
        <f t="shared" si="36"/>
        <v>156</v>
      </c>
      <c r="D406" s="60">
        <f t="shared" si="40"/>
        <v>9</v>
      </c>
      <c r="E406" s="61" t="s">
        <v>1635</v>
      </c>
      <c r="F406" s="62" t="s">
        <v>1636</v>
      </c>
      <c r="G406" s="49" t="s">
        <v>6788</v>
      </c>
      <c r="H406" s="60">
        <v>9</v>
      </c>
      <c r="I406" s="70" t="s">
        <v>1637</v>
      </c>
      <c r="J406" s="63">
        <v>5</v>
      </c>
      <c r="K406" s="64" t="s">
        <v>1638</v>
      </c>
      <c r="L406" s="62" t="s">
        <v>24</v>
      </c>
      <c r="M406" s="62" t="str">
        <f t="shared" si="37"/>
        <v>Hà Nội</v>
      </c>
      <c r="N406" s="65">
        <v>1</v>
      </c>
      <c r="O406" s="51">
        <v>157</v>
      </c>
      <c r="P406" s="66">
        <f t="shared" si="38"/>
        <v>1</v>
      </c>
      <c r="Q406" s="65" t="str">
        <f t="shared" si="39"/>
        <v/>
      </c>
    </row>
    <row r="407" spans="1:17" ht="29.25" customHeight="1">
      <c r="A407" s="57">
        <v>278</v>
      </c>
      <c r="B407" s="58" t="s">
        <v>1639</v>
      </c>
      <c r="C407" s="57">
        <f t="shared" si="36"/>
        <v>157</v>
      </c>
      <c r="D407" s="60">
        <f t="shared" si="40"/>
        <v>10</v>
      </c>
      <c r="E407" s="61" t="s">
        <v>1640</v>
      </c>
      <c r="F407" s="62" t="s">
        <v>1641</v>
      </c>
      <c r="G407" s="49" t="s">
        <v>6789</v>
      </c>
      <c r="H407" s="60">
        <v>9</v>
      </c>
      <c r="I407" s="70" t="s">
        <v>1642</v>
      </c>
      <c r="J407" s="63">
        <v>5</v>
      </c>
      <c r="K407" s="64" t="s">
        <v>65</v>
      </c>
      <c r="L407" s="62" t="s">
        <v>66</v>
      </c>
      <c r="M407" s="62" t="str">
        <f t="shared" si="37"/>
        <v>Hà Nội</v>
      </c>
      <c r="N407" s="65">
        <v>4</v>
      </c>
      <c r="O407" s="51">
        <v>15</v>
      </c>
      <c r="P407" s="66">
        <f t="shared" si="38"/>
        <v>1</v>
      </c>
      <c r="Q407" s="65" t="str">
        <f t="shared" si="39"/>
        <v/>
      </c>
    </row>
    <row r="408" spans="1:17" ht="29.25" customHeight="1">
      <c r="A408" s="57">
        <v>687</v>
      </c>
      <c r="B408" s="58" t="s">
        <v>1643</v>
      </c>
      <c r="C408" s="57">
        <f t="shared" si="36"/>
        <v>158</v>
      </c>
      <c r="D408" s="60">
        <f t="shared" si="40"/>
        <v>11</v>
      </c>
      <c r="E408" s="61" t="s">
        <v>1644</v>
      </c>
      <c r="F408" s="62" t="s">
        <v>1645</v>
      </c>
      <c r="G408" s="49" t="s">
        <v>6790</v>
      </c>
      <c r="H408" s="60">
        <v>9</v>
      </c>
      <c r="I408" s="70" t="s">
        <v>1646</v>
      </c>
      <c r="J408" s="63">
        <v>5</v>
      </c>
      <c r="K408" s="64" t="s">
        <v>129</v>
      </c>
      <c r="L408" s="62" t="s">
        <v>24</v>
      </c>
      <c r="M408" s="62" t="str">
        <f t="shared" si="37"/>
        <v>Hà Nội</v>
      </c>
      <c r="N408" s="65">
        <v>1</v>
      </c>
      <c r="O408" s="51">
        <v>99</v>
      </c>
      <c r="P408" s="66">
        <f t="shared" si="38"/>
        <v>1</v>
      </c>
      <c r="Q408" s="65" t="str">
        <f t="shared" si="39"/>
        <v/>
      </c>
    </row>
    <row r="409" spans="1:17" ht="29.25" customHeight="1">
      <c r="A409" s="57">
        <v>689</v>
      </c>
      <c r="B409" s="58" t="s">
        <v>1647</v>
      </c>
      <c r="C409" s="57">
        <f t="shared" si="36"/>
        <v>159</v>
      </c>
      <c r="D409" s="60">
        <f t="shared" si="40"/>
        <v>12</v>
      </c>
      <c r="E409" s="61" t="s">
        <v>1648</v>
      </c>
      <c r="F409" s="62" t="s">
        <v>1649</v>
      </c>
      <c r="G409" s="49" t="s">
        <v>6791</v>
      </c>
      <c r="H409" s="60">
        <v>9</v>
      </c>
      <c r="I409" s="70" t="s">
        <v>1199</v>
      </c>
      <c r="J409" s="63">
        <v>5</v>
      </c>
      <c r="K409" s="64" t="s">
        <v>202</v>
      </c>
      <c r="L409" s="62" t="s">
        <v>24</v>
      </c>
      <c r="M409" s="62" t="str">
        <f t="shared" si="37"/>
        <v>Hà Nội</v>
      </c>
      <c r="N409" s="65">
        <v>1</v>
      </c>
      <c r="O409" s="51">
        <v>49</v>
      </c>
      <c r="P409" s="66">
        <f t="shared" si="38"/>
        <v>1</v>
      </c>
      <c r="Q409" s="65" t="str">
        <f t="shared" si="39"/>
        <v/>
      </c>
    </row>
    <row r="410" spans="1:17" ht="29.25" customHeight="1">
      <c r="A410" s="57">
        <v>187</v>
      </c>
      <c r="B410" s="58" t="s">
        <v>1650</v>
      </c>
      <c r="C410" s="57">
        <f t="shared" si="36"/>
        <v>160</v>
      </c>
      <c r="D410" s="60">
        <f t="shared" si="40"/>
        <v>13</v>
      </c>
      <c r="E410" s="61" t="s">
        <v>1651</v>
      </c>
      <c r="F410" s="62" t="s">
        <v>1652</v>
      </c>
      <c r="G410" s="49" t="s">
        <v>6792</v>
      </c>
      <c r="H410" s="60">
        <v>9</v>
      </c>
      <c r="I410" s="60" t="s">
        <v>1653</v>
      </c>
      <c r="J410" s="63">
        <v>5</v>
      </c>
      <c r="K410" s="64" t="s">
        <v>564</v>
      </c>
      <c r="L410" s="62" t="s">
        <v>51</v>
      </c>
      <c r="M410" s="62" t="str">
        <f t="shared" si="37"/>
        <v>Hà Nội</v>
      </c>
      <c r="N410" s="65">
        <v>3</v>
      </c>
      <c r="O410" s="51">
        <v>27</v>
      </c>
      <c r="P410" s="66">
        <f t="shared" si="38"/>
        <v>1</v>
      </c>
      <c r="Q410" s="65" t="str">
        <f t="shared" si="39"/>
        <v/>
      </c>
    </row>
    <row r="411" spans="1:17" ht="29.25" customHeight="1">
      <c r="A411" s="57">
        <v>692</v>
      </c>
      <c r="B411" s="58" t="s">
        <v>1654</v>
      </c>
      <c r="C411" s="57">
        <f t="shared" si="36"/>
        <v>161</v>
      </c>
      <c r="D411" s="60">
        <f t="shared" si="40"/>
        <v>14</v>
      </c>
      <c r="E411" s="61" t="s">
        <v>1655</v>
      </c>
      <c r="F411" s="62" t="s">
        <v>1656</v>
      </c>
      <c r="G411" s="49" t="s">
        <v>6793</v>
      </c>
      <c r="H411" s="60">
        <v>9</v>
      </c>
      <c r="I411" s="70" t="s">
        <v>1657</v>
      </c>
      <c r="J411" s="63">
        <v>5</v>
      </c>
      <c r="K411" s="64" t="s">
        <v>1658</v>
      </c>
      <c r="L411" s="62" t="s">
        <v>1659</v>
      </c>
      <c r="M411" s="62" t="str">
        <f t="shared" si="37"/>
        <v>Hà Nội</v>
      </c>
      <c r="N411" s="65">
        <v>1</v>
      </c>
      <c r="O411" s="51">
        <v>126</v>
      </c>
      <c r="P411" s="66">
        <f t="shared" si="38"/>
        <v>1</v>
      </c>
      <c r="Q411" s="65" t="str">
        <f t="shared" si="39"/>
        <v/>
      </c>
    </row>
    <row r="412" spans="1:17" ht="29.25" customHeight="1">
      <c r="A412" s="57">
        <v>693</v>
      </c>
      <c r="B412" s="58" t="s">
        <v>1660</v>
      </c>
      <c r="C412" s="57">
        <f t="shared" si="36"/>
        <v>162</v>
      </c>
      <c r="D412" s="60">
        <f t="shared" si="40"/>
        <v>15</v>
      </c>
      <c r="E412" s="61" t="s">
        <v>1661</v>
      </c>
      <c r="F412" s="62" t="s">
        <v>1662</v>
      </c>
      <c r="G412" s="49" t="s">
        <v>6794</v>
      </c>
      <c r="H412" s="60">
        <v>9</v>
      </c>
      <c r="I412" s="70" t="s">
        <v>1663</v>
      </c>
      <c r="J412" s="63">
        <v>5</v>
      </c>
      <c r="K412" s="64" t="s">
        <v>1664</v>
      </c>
      <c r="L412" s="62" t="s">
        <v>1455</v>
      </c>
      <c r="M412" s="62" t="str">
        <f t="shared" si="37"/>
        <v>Hà Nội</v>
      </c>
      <c r="N412" s="65">
        <v>1</v>
      </c>
      <c r="O412" s="51">
        <v>100</v>
      </c>
      <c r="P412" s="66">
        <f t="shared" si="38"/>
        <v>1</v>
      </c>
      <c r="Q412" s="65" t="str">
        <f t="shared" si="39"/>
        <v/>
      </c>
    </row>
    <row r="413" spans="1:17" ht="29.25" customHeight="1">
      <c r="A413" s="57">
        <v>694</v>
      </c>
      <c r="B413" s="58" t="s">
        <v>1665</v>
      </c>
      <c r="C413" s="57">
        <f t="shared" si="36"/>
        <v>163</v>
      </c>
      <c r="D413" s="60">
        <f t="shared" si="40"/>
        <v>16</v>
      </c>
      <c r="E413" s="61" t="s">
        <v>1666</v>
      </c>
      <c r="F413" s="62" t="s">
        <v>1667</v>
      </c>
      <c r="G413" s="49" t="s">
        <v>6795</v>
      </c>
      <c r="H413" s="60">
        <v>9</v>
      </c>
      <c r="I413" s="70" t="s">
        <v>1668</v>
      </c>
      <c r="J413" s="63">
        <v>5</v>
      </c>
      <c r="K413" s="64" t="s">
        <v>75</v>
      </c>
      <c r="L413" s="62" t="s">
        <v>24</v>
      </c>
      <c r="M413" s="62" t="str">
        <f t="shared" si="37"/>
        <v>Hà Nội</v>
      </c>
      <c r="N413" s="65">
        <v>1</v>
      </c>
      <c r="O413" s="51">
        <v>59</v>
      </c>
      <c r="P413" s="66">
        <f t="shared" si="38"/>
        <v>1</v>
      </c>
      <c r="Q413" s="65" t="str">
        <f t="shared" si="39"/>
        <v/>
      </c>
    </row>
    <row r="414" spans="1:17" ht="29.25" customHeight="1">
      <c r="A414" s="57">
        <v>697</v>
      </c>
      <c r="B414" s="58" t="s">
        <v>1669</v>
      </c>
      <c r="C414" s="57">
        <f t="shared" si="36"/>
        <v>164</v>
      </c>
      <c r="D414" s="60">
        <f t="shared" si="40"/>
        <v>17</v>
      </c>
      <c r="E414" s="61" t="s">
        <v>1670</v>
      </c>
      <c r="F414" s="62" t="s">
        <v>1671</v>
      </c>
      <c r="G414" s="49" t="s">
        <v>6796</v>
      </c>
      <c r="H414" s="60">
        <v>9</v>
      </c>
      <c r="I414" s="70" t="s">
        <v>1672</v>
      </c>
      <c r="J414" s="63">
        <v>5</v>
      </c>
      <c r="K414" s="64" t="s">
        <v>183</v>
      </c>
      <c r="L414" s="62" t="s">
        <v>24</v>
      </c>
      <c r="M414" s="62" t="str">
        <f t="shared" si="37"/>
        <v>Hà Nội</v>
      </c>
      <c r="N414" s="65">
        <v>1</v>
      </c>
      <c r="O414" s="51">
        <v>72</v>
      </c>
      <c r="P414" s="66">
        <f t="shared" si="38"/>
        <v>1</v>
      </c>
      <c r="Q414" s="65" t="str">
        <f t="shared" si="39"/>
        <v/>
      </c>
    </row>
    <row r="415" spans="1:17" ht="29.25" customHeight="1">
      <c r="A415" s="57">
        <v>698</v>
      </c>
      <c r="B415" s="58" t="s">
        <v>1673</v>
      </c>
      <c r="C415" s="57">
        <f t="shared" si="36"/>
        <v>165</v>
      </c>
      <c r="D415" s="60">
        <f t="shared" si="40"/>
        <v>18</v>
      </c>
      <c r="E415" s="61" t="s">
        <v>1674</v>
      </c>
      <c r="F415" s="62" t="s">
        <v>1675</v>
      </c>
      <c r="G415" s="49" t="s">
        <v>6797</v>
      </c>
      <c r="H415" s="60">
        <v>9</v>
      </c>
      <c r="I415" s="70" t="s">
        <v>1714</v>
      </c>
      <c r="J415" s="63">
        <v>5</v>
      </c>
      <c r="K415" s="64" t="s">
        <v>137</v>
      </c>
      <c r="L415" s="62" t="s">
        <v>138</v>
      </c>
      <c r="M415" s="62" t="str">
        <f t="shared" si="37"/>
        <v>Hà Nội</v>
      </c>
      <c r="N415" s="65">
        <v>1</v>
      </c>
      <c r="O415" s="51">
        <v>127</v>
      </c>
      <c r="P415" s="66">
        <f t="shared" si="38"/>
        <v>1</v>
      </c>
      <c r="Q415" s="65" t="str">
        <f t="shared" si="39"/>
        <v/>
      </c>
    </row>
    <row r="416" spans="1:17" ht="29.25" customHeight="1">
      <c r="A416" s="57">
        <v>282</v>
      </c>
      <c r="B416" s="58" t="s">
        <v>1676</v>
      </c>
      <c r="C416" s="57">
        <f t="shared" si="36"/>
        <v>166</v>
      </c>
      <c r="D416" s="60">
        <f t="shared" si="40"/>
        <v>19</v>
      </c>
      <c r="E416" s="61" t="s">
        <v>1677</v>
      </c>
      <c r="F416" s="62" t="s">
        <v>1678</v>
      </c>
      <c r="G416" s="49" t="s">
        <v>6798</v>
      </c>
      <c r="H416" s="60">
        <v>9</v>
      </c>
      <c r="I416" s="70" t="s">
        <v>1679</v>
      </c>
      <c r="J416" s="63">
        <v>5</v>
      </c>
      <c r="K416" s="64" t="s">
        <v>1680</v>
      </c>
      <c r="L416" s="62" t="s">
        <v>31</v>
      </c>
      <c r="M416" s="62" t="str">
        <f t="shared" si="37"/>
        <v>Hà Nội</v>
      </c>
      <c r="N416" s="65">
        <v>4</v>
      </c>
      <c r="O416" s="51">
        <v>57</v>
      </c>
      <c r="P416" s="66">
        <f t="shared" si="38"/>
        <v>1</v>
      </c>
      <c r="Q416" s="65" t="str">
        <f t="shared" si="39"/>
        <v/>
      </c>
    </row>
    <row r="417" spans="1:17" ht="29.25" customHeight="1">
      <c r="A417" s="57">
        <v>699</v>
      </c>
      <c r="B417" s="58" t="s">
        <v>1681</v>
      </c>
      <c r="C417" s="57">
        <f t="shared" si="36"/>
        <v>167</v>
      </c>
      <c r="D417" s="60">
        <f t="shared" si="40"/>
        <v>20</v>
      </c>
      <c r="E417" s="61" t="s">
        <v>566</v>
      </c>
      <c r="F417" s="62" t="s">
        <v>1682</v>
      </c>
      <c r="G417" s="49" t="s">
        <v>6799</v>
      </c>
      <c r="H417" s="60">
        <v>9</v>
      </c>
      <c r="I417" s="70" t="s">
        <v>1683</v>
      </c>
      <c r="J417" s="63">
        <v>5</v>
      </c>
      <c r="K417" s="64" t="s">
        <v>183</v>
      </c>
      <c r="L417" s="62" t="s">
        <v>24</v>
      </c>
      <c r="M417" s="62" t="str">
        <f t="shared" si="37"/>
        <v>Hà Nội</v>
      </c>
      <c r="N417" s="65">
        <v>1</v>
      </c>
      <c r="O417" s="51">
        <v>4</v>
      </c>
      <c r="P417" s="66">
        <f t="shared" si="38"/>
        <v>1</v>
      </c>
      <c r="Q417" s="65" t="str">
        <f t="shared" si="39"/>
        <v/>
      </c>
    </row>
    <row r="418" spans="1:17" ht="29.25" customHeight="1">
      <c r="A418" s="57">
        <v>283</v>
      </c>
      <c r="B418" s="58" t="s">
        <v>1684</v>
      </c>
      <c r="C418" s="57">
        <f t="shared" si="36"/>
        <v>168</v>
      </c>
      <c r="D418" s="60">
        <f t="shared" si="40"/>
        <v>21</v>
      </c>
      <c r="E418" s="61" t="s">
        <v>1685</v>
      </c>
      <c r="F418" s="62" t="s">
        <v>1686</v>
      </c>
      <c r="G418" s="49" t="s">
        <v>6800</v>
      </c>
      <c r="H418" s="60">
        <v>9</v>
      </c>
      <c r="I418" s="70" t="s">
        <v>1244</v>
      </c>
      <c r="J418" s="63">
        <v>5</v>
      </c>
      <c r="K418" s="64" t="s">
        <v>65</v>
      </c>
      <c r="L418" s="62" t="s">
        <v>66</v>
      </c>
      <c r="M418" s="62" t="str">
        <f t="shared" si="37"/>
        <v>Hà Nội</v>
      </c>
      <c r="N418" s="65">
        <v>4</v>
      </c>
      <c r="O418" s="51">
        <v>48</v>
      </c>
      <c r="P418" s="66">
        <f t="shared" si="38"/>
        <v>1</v>
      </c>
      <c r="Q418" s="65" t="str">
        <f t="shared" si="39"/>
        <v/>
      </c>
    </row>
    <row r="419" spans="1:17" ht="29.25" customHeight="1">
      <c r="A419" s="57">
        <v>701</v>
      </c>
      <c r="B419" s="58" t="s">
        <v>1687</v>
      </c>
      <c r="C419" s="57">
        <f t="shared" si="36"/>
        <v>169</v>
      </c>
      <c r="D419" s="60">
        <f t="shared" si="40"/>
        <v>22</v>
      </c>
      <c r="E419" s="61" t="s">
        <v>1688</v>
      </c>
      <c r="F419" s="62" t="s">
        <v>1689</v>
      </c>
      <c r="G419" s="49" t="s">
        <v>6801</v>
      </c>
      <c r="H419" s="60">
        <v>9</v>
      </c>
      <c r="I419" s="60" t="s">
        <v>1690</v>
      </c>
      <c r="J419" s="63">
        <v>5</v>
      </c>
      <c r="K419" s="64" t="s">
        <v>483</v>
      </c>
      <c r="L419" s="62" t="s">
        <v>42</v>
      </c>
      <c r="M419" s="62" t="str">
        <f t="shared" si="37"/>
        <v>Hà Nội</v>
      </c>
      <c r="N419" s="65">
        <v>1</v>
      </c>
      <c r="O419" s="51">
        <v>28</v>
      </c>
      <c r="P419" s="66">
        <f t="shared" si="38"/>
        <v>1</v>
      </c>
      <c r="Q419" s="65" t="str">
        <f t="shared" si="39"/>
        <v/>
      </c>
    </row>
    <row r="420" spans="1:17" ht="29.25" customHeight="1">
      <c r="A420" s="57">
        <v>284</v>
      </c>
      <c r="B420" s="58" t="s">
        <v>1691</v>
      </c>
      <c r="C420" s="57">
        <f t="shared" si="36"/>
        <v>170</v>
      </c>
      <c r="D420" s="60">
        <f t="shared" si="40"/>
        <v>23</v>
      </c>
      <c r="E420" s="61" t="s">
        <v>1692</v>
      </c>
      <c r="F420" s="62" t="s">
        <v>1693</v>
      </c>
      <c r="G420" s="49" t="s">
        <v>6802</v>
      </c>
      <c r="H420" s="60">
        <v>9</v>
      </c>
      <c r="I420" s="70" t="s">
        <v>1694</v>
      </c>
      <c r="J420" s="63">
        <v>5</v>
      </c>
      <c r="K420" s="64" t="s">
        <v>16</v>
      </c>
      <c r="L420" s="62" t="s">
        <v>31</v>
      </c>
      <c r="M420" s="62" t="str">
        <f t="shared" si="37"/>
        <v>Hà Nội</v>
      </c>
      <c r="N420" s="65">
        <v>4</v>
      </c>
      <c r="O420" s="51">
        <v>45</v>
      </c>
      <c r="P420" s="66">
        <f t="shared" si="38"/>
        <v>1</v>
      </c>
      <c r="Q420" s="65" t="str">
        <f t="shared" si="39"/>
        <v/>
      </c>
    </row>
    <row r="421" spans="1:17" ht="29.25" customHeight="1">
      <c r="A421" s="57">
        <v>285</v>
      </c>
      <c r="B421" s="58" t="s">
        <v>1695</v>
      </c>
      <c r="C421" s="57">
        <f t="shared" si="36"/>
        <v>171</v>
      </c>
      <c r="D421" s="60">
        <f t="shared" si="40"/>
        <v>24</v>
      </c>
      <c r="E421" s="61" t="s">
        <v>1696</v>
      </c>
      <c r="F421" s="62" t="s">
        <v>1697</v>
      </c>
      <c r="G421" s="49" t="s">
        <v>6803</v>
      </c>
      <c r="H421" s="60">
        <v>9</v>
      </c>
      <c r="I421" s="60" t="s">
        <v>1698</v>
      </c>
      <c r="J421" s="63">
        <v>5</v>
      </c>
      <c r="K421" s="64" t="s">
        <v>60</v>
      </c>
      <c r="L421" s="62" t="s">
        <v>31</v>
      </c>
      <c r="M421" s="62" t="str">
        <f t="shared" si="37"/>
        <v>Hà Nội</v>
      </c>
      <c r="N421" s="65">
        <v>4</v>
      </c>
      <c r="O421" s="51">
        <v>32</v>
      </c>
      <c r="P421" s="66">
        <f t="shared" si="38"/>
        <v>1</v>
      </c>
      <c r="Q421" s="65" t="str">
        <f t="shared" si="39"/>
        <v/>
      </c>
    </row>
    <row r="422" spans="1:17" ht="29.25" customHeight="1">
      <c r="A422" s="57">
        <v>702</v>
      </c>
      <c r="B422" s="58" t="s">
        <v>1699</v>
      </c>
      <c r="C422" s="57">
        <f t="shared" si="36"/>
        <v>172</v>
      </c>
      <c r="D422" s="60">
        <f t="shared" si="40"/>
        <v>25</v>
      </c>
      <c r="E422" s="61" t="s">
        <v>1700</v>
      </c>
      <c r="F422" s="62" t="s">
        <v>1701</v>
      </c>
      <c r="G422" s="49" t="s">
        <v>6804</v>
      </c>
      <c r="H422" s="60">
        <v>9</v>
      </c>
      <c r="I422" s="60" t="s">
        <v>1702</v>
      </c>
      <c r="J422" s="63">
        <v>5</v>
      </c>
      <c r="K422" s="64" t="s">
        <v>75</v>
      </c>
      <c r="L422" s="62" t="s">
        <v>24</v>
      </c>
      <c r="M422" s="62" t="str">
        <f t="shared" si="37"/>
        <v>Hà Nội</v>
      </c>
      <c r="N422" s="65">
        <v>1</v>
      </c>
      <c r="O422" s="51">
        <v>27</v>
      </c>
      <c r="P422" s="66">
        <f t="shared" si="38"/>
        <v>1</v>
      </c>
      <c r="Q422" s="65" t="str">
        <f t="shared" si="39"/>
        <v/>
      </c>
    </row>
    <row r="423" spans="1:17" ht="29.25" customHeight="1">
      <c r="A423" s="57">
        <v>150</v>
      </c>
      <c r="B423" s="58" t="s">
        <v>1703</v>
      </c>
      <c r="C423" s="57">
        <f t="shared" si="36"/>
        <v>173</v>
      </c>
      <c r="D423" s="60">
        <f t="shared" si="40"/>
        <v>26</v>
      </c>
      <c r="E423" s="61" t="s">
        <v>1704</v>
      </c>
      <c r="F423" s="62" t="s">
        <v>1705</v>
      </c>
      <c r="G423" s="49" t="s">
        <v>6805</v>
      </c>
      <c r="H423" s="60">
        <v>9</v>
      </c>
      <c r="I423" s="70" t="s">
        <v>1706</v>
      </c>
      <c r="J423" s="63">
        <v>5</v>
      </c>
      <c r="K423" s="64" t="s">
        <v>237</v>
      </c>
      <c r="L423" s="62" t="s">
        <v>17</v>
      </c>
      <c r="M423" s="62" t="str">
        <f t="shared" si="37"/>
        <v>Hà Nội</v>
      </c>
      <c r="N423" s="65">
        <v>2</v>
      </c>
      <c r="O423" s="51">
        <v>44</v>
      </c>
      <c r="P423" s="66">
        <f t="shared" si="38"/>
        <v>1</v>
      </c>
      <c r="Q423" s="65" t="str">
        <f t="shared" si="39"/>
        <v/>
      </c>
    </row>
    <row r="424" spans="1:17" ht="29.25" customHeight="1">
      <c r="A424" s="57">
        <v>705</v>
      </c>
      <c r="B424" s="58" t="s">
        <v>1707</v>
      </c>
      <c r="C424" s="57">
        <f t="shared" si="36"/>
        <v>174</v>
      </c>
      <c r="D424" s="60">
        <f t="shared" si="40"/>
        <v>27</v>
      </c>
      <c r="E424" s="61" t="s">
        <v>1708</v>
      </c>
      <c r="F424" s="62" t="s">
        <v>1709</v>
      </c>
      <c r="G424" s="49" t="s">
        <v>6806</v>
      </c>
      <c r="H424" s="60">
        <v>9</v>
      </c>
      <c r="I424" s="70" t="s">
        <v>1710</v>
      </c>
      <c r="J424" s="63">
        <v>5</v>
      </c>
      <c r="K424" s="64" t="s">
        <v>876</v>
      </c>
      <c r="L424" s="62" t="s">
        <v>42</v>
      </c>
      <c r="M424" s="62" t="str">
        <f t="shared" si="37"/>
        <v>Hà Nội</v>
      </c>
      <c r="N424" s="65">
        <v>1</v>
      </c>
      <c r="O424" s="51">
        <v>117</v>
      </c>
      <c r="P424" s="66">
        <f t="shared" si="38"/>
        <v>1</v>
      </c>
      <c r="Q424" s="65" t="str">
        <f t="shared" si="39"/>
        <v/>
      </c>
    </row>
    <row r="425" spans="1:17" ht="29.25" customHeight="1">
      <c r="A425" s="57">
        <v>706</v>
      </c>
      <c r="B425" s="58" t="s">
        <v>1711</v>
      </c>
      <c r="C425" s="57">
        <f t="shared" si="36"/>
        <v>175</v>
      </c>
      <c r="D425" s="60">
        <f t="shared" si="40"/>
        <v>28</v>
      </c>
      <c r="E425" s="61" t="s">
        <v>1712</v>
      </c>
      <c r="F425" s="62" t="s">
        <v>1713</v>
      </c>
      <c r="G425" s="49" t="s">
        <v>6807</v>
      </c>
      <c r="H425" s="60">
        <v>9</v>
      </c>
      <c r="I425" s="70" t="s">
        <v>1714</v>
      </c>
      <c r="J425" s="63">
        <v>5</v>
      </c>
      <c r="K425" s="64" t="s">
        <v>251</v>
      </c>
      <c r="L425" s="62" t="s">
        <v>1246</v>
      </c>
      <c r="M425" s="62" t="str">
        <f t="shared" si="37"/>
        <v>Hà Nội</v>
      </c>
      <c r="N425" s="65">
        <v>1</v>
      </c>
      <c r="O425" s="51">
        <v>81</v>
      </c>
      <c r="P425" s="66">
        <f t="shared" si="38"/>
        <v>1</v>
      </c>
      <c r="Q425" s="65" t="str">
        <f t="shared" si="39"/>
        <v/>
      </c>
    </row>
    <row r="426" spans="1:17" ht="29.25" customHeight="1">
      <c r="A426" s="57">
        <v>707</v>
      </c>
      <c r="B426" s="58" t="s">
        <v>1715</v>
      </c>
      <c r="C426" s="57">
        <f t="shared" si="36"/>
        <v>176</v>
      </c>
      <c r="D426" s="60">
        <f t="shared" si="40"/>
        <v>29</v>
      </c>
      <c r="E426" s="61" t="s">
        <v>1716</v>
      </c>
      <c r="F426" s="62" t="s">
        <v>1717</v>
      </c>
      <c r="G426" s="49" t="s">
        <v>6808</v>
      </c>
      <c r="H426" s="60">
        <v>9</v>
      </c>
      <c r="I426" s="70" t="s">
        <v>1718</v>
      </c>
      <c r="J426" s="63">
        <v>5</v>
      </c>
      <c r="K426" s="64" t="s">
        <v>22</v>
      </c>
      <c r="L426" s="62" t="s">
        <v>23</v>
      </c>
      <c r="M426" s="62" t="str">
        <f t="shared" si="37"/>
        <v>Hà Nội</v>
      </c>
      <c r="N426" s="65">
        <v>1</v>
      </c>
      <c r="O426" s="51">
        <v>65</v>
      </c>
      <c r="P426" s="66">
        <f t="shared" si="38"/>
        <v>1</v>
      </c>
      <c r="Q426" s="65" t="str">
        <f t="shared" si="39"/>
        <v/>
      </c>
    </row>
    <row r="427" spans="1:17" ht="29.25" customHeight="1">
      <c r="A427" s="57">
        <v>190</v>
      </c>
      <c r="B427" s="58" t="s">
        <v>1719</v>
      </c>
      <c r="C427" s="57">
        <f t="shared" si="36"/>
        <v>177</v>
      </c>
      <c r="D427" s="60">
        <f t="shared" si="40"/>
        <v>30</v>
      </c>
      <c r="E427" s="61" t="s">
        <v>1720</v>
      </c>
      <c r="F427" s="62" t="s">
        <v>1721</v>
      </c>
      <c r="G427" s="49" t="s">
        <v>6809</v>
      </c>
      <c r="H427" s="60">
        <v>9</v>
      </c>
      <c r="I427" s="60" t="s">
        <v>1722</v>
      </c>
      <c r="J427" s="63">
        <v>5</v>
      </c>
      <c r="K427" s="64" t="s">
        <v>564</v>
      </c>
      <c r="L427" s="62" t="s">
        <v>51</v>
      </c>
      <c r="M427" s="62" t="str">
        <f t="shared" si="37"/>
        <v>Hà Nội</v>
      </c>
      <c r="N427" s="65">
        <v>3</v>
      </c>
      <c r="O427" s="51">
        <v>28</v>
      </c>
      <c r="P427" s="66">
        <f t="shared" si="38"/>
        <v>1</v>
      </c>
      <c r="Q427" s="65" t="str">
        <f t="shared" si="39"/>
        <v/>
      </c>
    </row>
    <row r="428" spans="1:17" ht="29.25" customHeight="1">
      <c r="A428" s="57">
        <v>710</v>
      </c>
      <c r="B428" s="58" t="s">
        <v>1723</v>
      </c>
      <c r="C428" s="57">
        <f t="shared" si="36"/>
        <v>178</v>
      </c>
      <c r="D428" s="60">
        <f t="shared" si="40"/>
        <v>31</v>
      </c>
      <c r="E428" s="61" t="s">
        <v>1724</v>
      </c>
      <c r="F428" s="62" t="s">
        <v>1725</v>
      </c>
      <c r="G428" s="49" t="s">
        <v>6810</v>
      </c>
      <c r="H428" s="60">
        <v>9</v>
      </c>
      <c r="I428" s="60" t="s">
        <v>1285</v>
      </c>
      <c r="J428" s="63">
        <v>5</v>
      </c>
      <c r="K428" s="64" t="s">
        <v>75</v>
      </c>
      <c r="L428" s="62" t="s">
        <v>24</v>
      </c>
      <c r="M428" s="62" t="str">
        <f t="shared" si="37"/>
        <v>Hà Nội</v>
      </c>
      <c r="N428" s="65">
        <v>1</v>
      </c>
      <c r="O428" s="51">
        <v>91</v>
      </c>
      <c r="P428" s="66">
        <f t="shared" si="38"/>
        <v>1</v>
      </c>
      <c r="Q428" s="65" t="str">
        <f t="shared" si="39"/>
        <v/>
      </c>
    </row>
    <row r="429" spans="1:17" ht="29.25" customHeight="1">
      <c r="A429" s="57">
        <v>711</v>
      </c>
      <c r="B429" s="58" t="s">
        <v>1726</v>
      </c>
      <c r="C429" s="57">
        <f t="shared" si="36"/>
        <v>179</v>
      </c>
      <c r="D429" s="60">
        <f t="shared" si="40"/>
        <v>32</v>
      </c>
      <c r="E429" s="61" t="s">
        <v>1727</v>
      </c>
      <c r="F429" s="62" t="s">
        <v>1728</v>
      </c>
      <c r="G429" s="49" t="s">
        <v>6811</v>
      </c>
      <c r="H429" s="60">
        <v>9</v>
      </c>
      <c r="I429" s="60" t="s">
        <v>1729</v>
      </c>
      <c r="J429" s="63">
        <v>5</v>
      </c>
      <c r="K429" s="64" t="s">
        <v>89</v>
      </c>
      <c r="L429" s="62" t="s">
        <v>23</v>
      </c>
      <c r="M429" s="62" t="str">
        <f t="shared" si="37"/>
        <v>Hà Nội</v>
      </c>
      <c r="N429" s="65">
        <v>1</v>
      </c>
      <c r="O429" s="51">
        <v>147</v>
      </c>
      <c r="P429" s="66">
        <f t="shared" si="38"/>
        <v>1</v>
      </c>
      <c r="Q429" s="65" t="str">
        <f t="shared" si="39"/>
        <v/>
      </c>
    </row>
    <row r="430" spans="1:17" ht="29.25" customHeight="1">
      <c r="A430" s="57">
        <v>160</v>
      </c>
      <c r="B430" s="58" t="s">
        <v>1730</v>
      </c>
      <c r="C430" s="57">
        <f t="shared" si="36"/>
        <v>180</v>
      </c>
      <c r="D430" s="60">
        <f t="shared" si="40"/>
        <v>33</v>
      </c>
      <c r="E430" s="61" t="s">
        <v>1731</v>
      </c>
      <c r="F430" s="62" t="s">
        <v>1732</v>
      </c>
      <c r="G430" s="49" t="s">
        <v>6812</v>
      </c>
      <c r="H430" s="60">
        <v>9</v>
      </c>
      <c r="I430" s="70" t="s">
        <v>1739</v>
      </c>
      <c r="J430" s="63">
        <v>5</v>
      </c>
      <c r="K430" s="64" t="s">
        <v>1136</v>
      </c>
      <c r="L430" s="62" t="s">
        <v>302</v>
      </c>
      <c r="M430" s="62" t="str">
        <f t="shared" si="37"/>
        <v>Hà Nội</v>
      </c>
      <c r="N430" s="65">
        <v>2</v>
      </c>
      <c r="O430" s="51">
        <v>16</v>
      </c>
      <c r="P430" s="66">
        <f t="shared" si="38"/>
        <v>1</v>
      </c>
      <c r="Q430" s="65" t="str">
        <f t="shared" si="39"/>
        <v/>
      </c>
    </row>
    <row r="431" spans="1:17" ht="29.25" customHeight="1">
      <c r="A431" s="57">
        <v>726</v>
      </c>
      <c r="B431" s="58" t="s">
        <v>1733</v>
      </c>
      <c r="C431" s="57">
        <f t="shared" si="36"/>
        <v>181</v>
      </c>
      <c r="D431" s="60">
        <f t="shared" si="40"/>
        <v>34</v>
      </c>
      <c r="E431" s="61" t="s">
        <v>1734</v>
      </c>
      <c r="F431" s="62" t="s">
        <v>1735</v>
      </c>
      <c r="G431" s="49" t="s">
        <v>6813</v>
      </c>
      <c r="H431" s="60">
        <v>9</v>
      </c>
      <c r="I431" s="70" t="s">
        <v>7828</v>
      </c>
      <c r="J431" s="63">
        <v>5</v>
      </c>
      <c r="K431" s="64" t="s">
        <v>1270</v>
      </c>
      <c r="L431" s="62" t="s">
        <v>138</v>
      </c>
      <c r="M431" s="62" t="str">
        <f t="shared" si="37"/>
        <v>Hà Nội</v>
      </c>
      <c r="N431" s="65">
        <v>1</v>
      </c>
      <c r="O431" s="51">
        <v>104</v>
      </c>
      <c r="P431" s="66">
        <f t="shared" si="38"/>
        <v>1</v>
      </c>
      <c r="Q431" s="65" t="str">
        <f t="shared" si="39"/>
        <v/>
      </c>
    </row>
    <row r="432" spans="1:17" ht="29.25" customHeight="1">
      <c r="A432" s="57">
        <v>729</v>
      </c>
      <c r="B432" s="58" t="s">
        <v>1736</v>
      </c>
      <c r="C432" s="57">
        <f t="shared" si="36"/>
        <v>182</v>
      </c>
      <c r="D432" s="60">
        <f t="shared" si="40"/>
        <v>35</v>
      </c>
      <c r="E432" s="61" t="s">
        <v>1737</v>
      </c>
      <c r="F432" s="62" t="s">
        <v>1738</v>
      </c>
      <c r="G432" s="49" t="s">
        <v>6814</v>
      </c>
      <c r="H432" s="60">
        <v>9</v>
      </c>
      <c r="I432" s="70" t="s">
        <v>1739</v>
      </c>
      <c r="J432" s="63">
        <v>5</v>
      </c>
      <c r="K432" s="64" t="s">
        <v>1324</v>
      </c>
      <c r="L432" s="62" t="s">
        <v>24</v>
      </c>
      <c r="M432" s="62" t="str">
        <f t="shared" si="37"/>
        <v>Hà Nội</v>
      </c>
      <c r="N432" s="65">
        <v>1</v>
      </c>
      <c r="O432" s="51">
        <v>128</v>
      </c>
      <c r="P432" s="66">
        <f t="shared" si="38"/>
        <v>1</v>
      </c>
      <c r="Q432" s="65" t="str">
        <f t="shared" si="39"/>
        <v/>
      </c>
    </row>
    <row r="433" spans="1:17" ht="29.25" customHeight="1">
      <c r="A433" s="57">
        <v>730</v>
      </c>
      <c r="B433" s="58" t="s">
        <v>1740</v>
      </c>
      <c r="C433" s="57">
        <f t="shared" si="36"/>
        <v>183</v>
      </c>
      <c r="D433" s="60">
        <f t="shared" si="40"/>
        <v>1</v>
      </c>
      <c r="E433" s="61" t="s">
        <v>1741</v>
      </c>
      <c r="F433" s="62" t="s">
        <v>1742</v>
      </c>
      <c r="G433" s="49" t="s">
        <v>6815</v>
      </c>
      <c r="H433" s="60">
        <v>10</v>
      </c>
      <c r="I433" s="70" t="s">
        <v>1258</v>
      </c>
      <c r="J433" s="63">
        <v>5</v>
      </c>
      <c r="K433" s="64" t="s">
        <v>318</v>
      </c>
      <c r="L433" s="62" t="s">
        <v>24</v>
      </c>
      <c r="M433" s="62" t="str">
        <f t="shared" si="37"/>
        <v>Hà Nội</v>
      </c>
      <c r="N433" s="65">
        <v>1</v>
      </c>
      <c r="O433" s="51">
        <v>29</v>
      </c>
      <c r="P433" s="66">
        <f t="shared" si="38"/>
        <v>1</v>
      </c>
      <c r="Q433" s="65" t="str">
        <f t="shared" si="39"/>
        <v/>
      </c>
    </row>
    <row r="434" spans="1:17" ht="29.25" customHeight="1">
      <c r="A434" s="57">
        <v>295</v>
      </c>
      <c r="B434" s="58" t="s">
        <v>1743</v>
      </c>
      <c r="C434" s="57">
        <f t="shared" si="36"/>
        <v>184</v>
      </c>
      <c r="D434" s="60">
        <f t="shared" si="40"/>
        <v>2</v>
      </c>
      <c r="E434" s="61" t="s">
        <v>1744</v>
      </c>
      <c r="F434" s="62" t="s">
        <v>1745</v>
      </c>
      <c r="G434" s="49" t="s">
        <v>6816</v>
      </c>
      <c r="H434" s="60">
        <v>10</v>
      </c>
      <c r="I434" s="70" t="s">
        <v>1746</v>
      </c>
      <c r="J434" s="63">
        <v>5</v>
      </c>
      <c r="K434" s="64" t="s">
        <v>1549</v>
      </c>
      <c r="L434" s="62" t="s">
        <v>1113</v>
      </c>
      <c r="M434" s="62" t="str">
        <f t="shared" si="37"/>
        <v>Hà Nội</v>
      </c>
      <c r="N434" s="65">
        <v>4</v>
      </c>
      <c r="O434" s="51">
        <v>19</v>
      </c>
      <c r="P434" s="66">
        <f t="shared" si="38"/>
        <v>1</v>
      </c>
      <c r="Q434" s="65" t="str">
        <f t="shared" si="39"/>
        <v/>
      </c>
    </row>
    <row r="435" spans="1:17" ht="29.25" customHeight="1">
      <c r="A435" s="57">
        <v>200</v>
      </c>
      <c r="B435" s="58" t="s">
        <v>1747</v>
      </c>
      <c r="C435" s="57">
        <f t="shared" si="36"/>
        <v>185</v>
      </c>
      <c r="D435" s="60">
        <f t="shared" si="40"/>
        <v>3</v>
      </c>
      <c r="E435" s="61" t="s">
        <v>1748</v>
      </c>
      <c r="F435" s="62" t="s">
        <v>1749</v>
      </c>
      <c r="G435" s="49" t="s">
        <v>6817</v>
      </c>
      <c r="H435" s="60">
        <v>10</v>
      </c>
      <c r="I435" s="60" t="s">
        <v>1750</v>
      </c>
      <c r="J435" s="63">
        <v>5</v>
      </c>
      <c r="K435" s="64" t="s">
        <v>50</v>
      </c>
      <c r="L435" s="62" t="s">
        <v>51</v>
      </c>
      <c r="M435" s="62" t="str">
        <f t="shared" si="37"/>
        <v>Hà Nội</v>
      </c>
      <c r="N435" s="65">
        <v>3</v>
      </c>
      <c r="O435" s="51">
        <v>29</v>
      </c>
      <c r="P435" s="66">
        <f t="shared" si="38"/>
        <v>1</v>
      </c>
      <c r="Q435" s="65" t="str">
        <f t="shared" si="39"/>
        <v/>
      </c>
    </row>
    <row r="436" spans="1:17" ht="29.25" customHeight="1">
      <c r="A436" s="57">
        <v>297</v>
      </c>
      <c r="B436" s="58" t="s">
        <v>1751</v>
      </c>
      <c r="C436" s="57">
        <f t="shared" si="36"/>
        <v>186</v>
      </c>
      <c r="D436" s="60">
        <f t="shared" si="40"/>
        <v>4</v>
      </c>
      <c r="E436" s="61" t="s">
        <v>1752</v>
      </c>
      <c r="F436" s="62" t="s">
        <v>1753</v>
      </c>
      <c r="G436" s="49" t="s">
        <v>6818</v>
      </c>
      <c r="H436" s="60">
        <v>10</v>
      </c>
      <c r="I436" s="70" t="s">
        <v>1754</v>
      </c>
      <c r="J436" s="63">
        <v>5</v>
      </c>
      <c r="K436" s="64" t="s">
        <v>1755</v>
      </c>
      <c r="L436" s="62" t="s">
        <v>116</v>
      </c>
      <c r="M436" s="62" t="str">
        <f t="shared" si="37"/>
        <v>Hà Nội</v>
      </c>
      <c r="N436" s="65">
        <v>4</v>
      </c>
      <c r="O436" s="51">
        <v>3</v>
      </c>
      <c r="P436" s="66">
        <f t="shared" si="38"/>
        <v>1</v>
      </c>
      <c r="Q436" s="65" t="str">
        <f t="shared" si="39"/>
        <v/>
      </c>
    </row>
    <row r="437" spans="1:17" ht="29.25" customHeight="1">
      <c r="A437" s="57">
        <v>298</v>
      </c>
      <c r="B437" s="58" t="s">
        <v>1756</v>
      </c>
      <c r="C437" s="57">
        <f t="shared" si="36"/>
        <v>187</v>
      </c>
      <c r="D437" s="60">
        <f t="shared" si="40"/>
        <v>5</v>
      </c>
      <c r="E437" s="61" t="s">
        <v>1757</v>
      </c>
      <c r="F437" s="62" t="s">
        <v>1758</v>
      </c>
      <c r="G437" s="49" t="s">
        <v>6819</v>
      </c>
      <c r="H437" s="60">
        <v>10</v>
      </c>
      <c r="I437" s="70" t="s">
        <v>1590</v>
      </c>
      <c r="J437" s="63">
        <v>5</v>
      </c>
      <c r="K437" s="64" t="s">
        <v>1759</v>
      </c>
      <c r="L437" s="62" t="s">
        <v>116</v>
      </c>
      <c r="M437" s="62" t="str">
        <f t="shared" si="37"/>
        <v>Hà Nội</v>
      </c>
      <c r="N437" s="65">
        <v>4</v>
      </c>
      <c r="O437" s="51">
        <v>2</v>
      </c>
      <c r="P437" s="66">
        <f t="shared" si="38"/>
        <v>1</v>
      </c>
      <c r="Q437" s="65" t="str">
        <f t="shared" si="39"/>
        <v/>
      </c>
    </row>
    <row r="438" spans="1:17" ht="29.25" customHeight="1">
      <c r="A438" s="57">
        <v>736</v>
      </c>
      <c r="B438" s="58" t="s">
        <v>1760</v>
      </c>
      <c r="C438" s="57">
        <f t="shared" si="36"/>
        <v>188</v>
      </c>
      <c r="D438" s="60">
        <f t="shared" si="40"/>
        <v>6</v>
      </c>
      <c r="E438" s="61" t="s">
        <v>1761</v>
      </c>
      <c r="F438" s="62" t="s">
        <v>1762</v>
      </c>
      <c r="G438" s="49" t="s">
        <v>6820</v>
      </c>
      <c r="H438" s="60">
        <v>10</v>
      </c>
      <c r="I438" s="60" t="s">
        <v>1763</v>
      </c>
      <c r="J438" s="63">
        <v>5</v>
      </c>
      <c r="K438" s="64" t="s">
        <v>94</v>
      </c>
      <c r="L438" s="62" t="s">
        <v>24</v>
      </c>
      <c r="M438" s="62" t="str">
        <f t="shared" si="37"/>
        <v>Hà Nội</v>
      </c>
      <c r="N438" s="65">
        <v>1</v>
      </c>
      <c r="O438" s="51">
        <v>37</v>
      </c>
      <c r="P438" s="66">
        <f t="shared" si="38"/>
        <v>1</v>
      </c>
      <c r="Q438" s="65" t="str">
        <f t="shared" si="39"/>
        <v/>
      </c>
    </row>
    <row r="439" spans="1:17" ht="29.25" customHeight="1">
      <c r="A439" s="57">
        <v>201</v>
      </c>
      <c r="B439" s="58" t="s">
        <v>1764</v>
      </c>
      <c r="C439" s="57">
        <f t="shared" si="36"/>
        <v>189</v>
      </c>
      <c r="D439" s="60">
        <f t="shared" si="40"/>
        <v>7</v>
      </c>
      <c r="E439" s="61" t="s">
        <v>1765</v>
      </c>
      <c r="F439" s="62" t="s">
        <v>1766</v>
      </c>
      <c r="G439" s="49" t="s">
        <v>6821</v>
      </c>
      <c r="H439" s="60">
        <v>10</v>
      </c>
      <c r="I439" s="70" t="s">
        <v>1767</v>
      </c>
      <c r="J439" s="63">
        <v>5</v>
      </c>
      <c r="K439" s="64" t="s">
        <v>99</v>
      </c>
      <c r="L439" s="62" t="s">
        <v>1768</v>
      </c>
      <c r="M439" s="62" t="str">
        <f t="shared" si="37"/>
        <v>Hà Nội</v>
      </c>
      <c r="N439" s="65">
        <v>3</v>
      </c>
      <c r="O439" s="51">
        <v>33</v>
      </c>
      <c r="P439" s="66">
        <f t="shared" si="38"/>
        <v>1</v>
      </c>
      <c r="Q439" s="65" t="str">
        <f t="shared" si="39"/>
        <v/>
      </c>
    </row>
    <row r="440" spans="1:17" ht="29.25" customHeight="1">
      <c r="A440" s="57">
        <v>739</v>
      </c>
      <c r="B440" s="58" t="s">
        <v>1769</v>
      </c>
      <c r="C440" s="57">
        <f t="shared" si="36"/>
        <v>190</v>
      </c>
      <c r="D440" s="60">
        <f t="shared" si="40"/>
        <v>8</v>
      </c>
      <c r="E440" s="61" t="s">
        <v>1770</v>
      </c>
      <c r="F440" s="62" t="s">
        <v>1771</v>
      </c>
      <c r="G440" s="49" t="s">
        <v>6822</v>
      </c>
      <c r="H440" s="60">
        <v>10</v>
      </c>
      <c r="I440" s="60" t="s">
        <v>1029</v>
      </c>
      <c r="J440" s="63">
        <v>5</v>
      </c>
      <c r="K440" s="64" t="s">
        <v>89</v>
      </c>
      <c r="L440" s="62" t="s">
        <v>23</v>
      </c>
      <c r="M440" s="62" t="str">
        <f t="shared" si="37"/>
        <v>Hà Nội</v>
      </c>
      <c r="N440" s="65">
        <v>1</v>
      </c>
      <c r="O440" s="51">
        <v>148</v>
      </c>
      <c r="P440" s="66">
        <f t="shared" si="38"/>
        <v>1</v>
      </c>
      <c r="Q440" s="65" t="str">
        <f t="shared" si="39"/>
        <v/>
      </c>
    </row>
    <row r="441" spans="1:17" ht="29.25" customHeight="1">
      <c r="A441" s="57">
        <v>301</v>
      </c>
      <c r="B441" s="58" t="s">
        <v>1772</v>
      </c>
      <c r="C441" s="57">
        <f t="shared" si="36"/>
        <v>191</v>
      </c>
      <c r="D441" s="60">
        <f t="shared" si="40"/>
        <v>9</v>
      </c>
      <c r="E441" s="61" t="s">
        <v>1773</v>
      </c>
      <c r="F441" s="62" t="s">
        <v>1774</v>
      </c>
      <c r="G441" s="49" t="s">
        <v>6823</v>
      </c>
      <c r="H441" s="60">
        <v>10</v>
      </c>
      <c r="I441" s="70" t="s">
        <v>1775</v>
      </c>
      <c r="J441" s="63">
        <v>5</v>
      </c>
      <c r="K441" s="64" t="s">
        <v>1776</v>
      </c>
      <c r="L441" s="62" t="s">
        <v>31</v>
      </c>
      <c r="M441" s="62" t="str">
        <f t="shared" si="37"/>
        <v>Hà Nội</v>
      </c>
      <c r="N441" s="65">
        <v>4</v>
      </c>
      <c r="O441" s="51">
        <v>22</v>
      </c>
      <c r="P441" s="66">
        <f t="shared" si="38"/>
        <v>1</v>
      </c>
      <c r="Q441" s="65" t="str">
        <f t="shared" si="39"/>
        <v/>
      </c>
    </row>
    <row r="442" spans="1:17" ht="29.25" customHeight="1">
      <c r="A442" s="57">
        <v>302</v>
      </c>
      <c r="B442" s="58" t="s">
        <v>1777</v>
      </c>
      <c r="C442" s="57">
        <f t="shared" si="36"/>
        <v>192</v>
      </c>
      <c r="D442" s="60">
        <f t="shared" si="40"/>
        <v>10</v>
      </c>
      <c r="E442" s="61" t="s">
        <v>1778</v>
      </c>
      <c r="F442" s="62" t="s">
        <v>1779</v>
      </c>
      <c r="G442" s="49" t="s">
        <v>6824</v>
      </c>
      <c r="H442" s="60">
        <v>10</v>
      </c>
      <c r="I442" s="60" t="s">
        <v>1780</v>
      </c>
      <c r="J442" s="63">
        <v>5</v>
      </c>
      <c r="K442" s="64" t="s">
        <v>1591</v>
      </c>
      <c r="L442" s="62" t="s">
        <v>31</v>
      </c>
      <c r="M442" s="62" t="str">
        <f t="shared" si="37"/>
        <v>Hà Nội</v>
      </c>
      <c r="N442" s="65">
        <v>4</v>
      </c>
      <c r="O442" s="51">
        <v>12</v>
      </c>
      <c r="P442" s="66">
        <f t="shared" si="38"/>
        <v>1</v>
      </c>
      <c r="Q442" s="65" t="str">
        <f t="shared" si="39"/>
        <v/>
      </c>
    </row>
    <row r="443" spans="1:17" ht="29.25" customHeight="1">
      <c r="A443" s="57">
        <v>752</v>
      </c>
      <c r="B443" s="58" t="s">
        <v>1781</v>
      </c>
      <c r="C443" s="57">
        <f t="shared" si="36"/>
        <v>193</v>
      </c>
      <c r="D443" s="60">
        <f t="shared" si="40"/>
        <v>11</v>
      </c>
      <c r="E443" s="61" t="s">
        <v>1782</v>
      </c>
      <c r="F443" s="62" t="s">
        <v>1783</v>
      </c>
      <c r="G443" s="49" t="s">
        <v>6825</v>
      </c>
      <c r="H443" s="60">
        <v>10</v>
      </c>
      <c r="I443" s="70" t="s">
        <v>1784</v>
      </c>
      <c r="J443" s="63">
        <v>5</v>
      </c>
      <c r="K443" s="64" t="s">
        <v>1785</v>
      </c>
      <c r="L443" s="62" t="s">
        <v>116</v>
      </c>
      <c r="M443" s="62" t="str">
        <f t="shared" si="37"/>
        <v>Hà Nội</v>
      </c>
      <c r="N443" s="65">
        <v>4</v>
      </c>
      <c r="O443" s="51">
        <v>41</v>
      </c>
      <c r="P443" s="66">
        <f t="shared" si="38"/>
        <v>1</v>
      </c>
      <c r="Q443" s="65" t="str">
        <f t="shared" si="39"/>
        <v/>
      </c>
    </row>
    <row r="444" spans="1:17" ht="29.25" customHeight="1">
      <c r="A444" s="57">
        <v>745</v>
      </c>
      <c r="B444" s="58" t="s">
        <v>1786</v>
      </c>
      <c r="C444" s="57">
        <f t="shared" ref="C444:C507" si="41">C443+1</f>
        <v>194</v>
      </c>
      <c r="D444" s="60">
        <f t="shared" si="40"/>
        <v>12</v>
      </c>
      <c r="E444" s="61" t="s">
        <v>1787</v>
      </c>
      <c r="F444" s="62" t="s">
        <v>1788</v>
      </c>
      <c r="G444" s="49" t="s">
        <v>6826</v>
      </c>
      <c r="H444" s="60">
        <v>10</v>
      </c>
      <c r="I444" s="70" t="s">
        <v>1172</v>
      </c>
      <c r="J444" s="63">
        <v>5</v>
      </c>
      <c r="K444" s="64" t="s">
        <v>183</v>
      </c>
      <c r="L444" s="62" t="s">
        <v>24</v>
      </c>
      <c r="M444" s="62" t="str">
        <f t="shared" si="37"/>
        <v>Hà Nội</v>
      </c>
      <c r="N444" s="65">
        <v>1</v>
      </c>
      <c r="O444" s="51">
        <v>20</v>
      </c>
      <c r="P444" s="66">
        <f t="shared" si="38"/>
        <v>1</v>
      </c>
      <c r="Q444" s="65" t="str">
        <f t="shared" si="39"/>
        <v/>
      </c>
    </row>
    <row r="445" spans="1:17" ht="29.25" customHeight="1">
      <c r="A445" s="57">
        <v>303</v>
      </c>
      <c r="B445" s="58" t="s">
        <v>1789</v>
      </c>
      <c r="C445" s="57">
        <f t="shared" si="41"/>
        <v>195</v>
      </c>
      <c r="D445" s="60">
        <f t="shared" si="40"/>
        <v>13</v>
      </c>
      <c r="E445" s="61" t="s">
        <v>1790</v>
      </c>
      <c r="F445" s="62" t="s">
        <v>1791</v>
      </c>
      <c r="G445" s="49" t="s">
        <v>6827</v>
      </c>
      <c r="H445" s="60">
        <v>10</v>
      </c>
      <c r="I445" s="70" t="s">
        <v>1285</v>
      </c>
      <c r="J445" s="63">
        <v>5</v>
      </c>
      <c r="K445" s="64" t="s">
        <v>1140</v>
      </c>
      <c r="L445" s="62" t="s">
        <v>116</v>
      </c>
      <c r="M445" s="62" t="str">
        <f t="shared" si="37"/>
        <v>Hà Nội</v>
      </c>
      <c r="N445" s="65">
        <v>4</v>
      </c>
      <c r="O445" s="51">
        <v>52</v>
      </c>
      <c r="P445" s="66">
        <f t="shared" si="38"/>
        <v>1</v>
      </c>
      <c r="Q445" s="65" t="str">
        <f t="shared" si="39"/>
        <v/>
      </c>
    </row>
    <row r="446" spans="1:17" ht="29.25" customHeight="1">
      <c r="A446" s="57">
        <v>747</v>
      </c>
      <c r="B446" s="58" t="s">
        <v>1792</v>
      </c>
      <c r="C446" s="57">
        <f t="shared" si="41"/>
        <v>196</v>
      </c>
      <c r="D446" s="60">
        <f t="shared" si="40"/>
        <v>14</v>
      </c>
      <c r="E446" s="61" t="s">
        <v>1793</v>
      </c>
      <c r="F446" s="62" t="s">
        <v>1794</v>
      </c>
      <c r="G446" s="49" t="s">
        <v>6828</v>
      </c>
      <c r="H446" s="60">
        <v>10</v>
      </c>
      <c r="I446" s="70" t="s">
        <v>1795</v>
      </c>
      <c r="J446" s="63">
        <v>5</v>
      </c>
      <c r="K446" s="64" t="s">
        <v>251</v>
      </c>
      <c r="L446" s="62" t="s">
        <v>24</v>
      </c>
      <c r="M446" s="62" t="str">
        <f t="shared" si="37"/>
        <v>Hà Nội</v>
      </c>
      <c r="N446" s="65">
        <v>1</v>
      </c>
      <c r="O446" s="51">
        <v>38</v>
      </c>
      <c r="P446" s="66">
        <f t="shared" si="38"/>
        <v>1</v>
      </c>
      <c r="Q446" s="65" t="str">
        <f t="shared" si="39"/>
        <v/>
      </c>
    </row>
    <row r="447" spans="1:17" ht="29.25" customHeight="1">
      <c r="A447" s="57">
        <v>203</v>
      </c>
      <c r="B447" s="58" t="s">
        <v>1796</v>
      </c>
      <c r="C447" s="57">
        <f t="shared" si="41"/>
        <v>197</v>
      </c>
      <c r="D447" s="60">
        <f t="shared" si="40"/>
        <v>15</v>
      </c>
      <c r="E447" s="61" t="s">
        <v>1797</v>
      </c>
      <c r="F447" s="62" t="s">
        <v>1798</v>
      </c>
      <c r="G447" s="49" t="s">
        <v>6829</v>
      </c>
      <c r="H447" s="60">
        <v>10</v>
      </c>
      <c r="I447" s="70" t="s">
        <v>1694</v>
      </c>
      <c r="J447" s="63">
        <v>5</v>
      </c>
      <c r="K447" s="64" t="s">
        <v>881</v>
      </c>
      <c r="L447" s="62" t="s">
        <v>1246</v>
      </c>
      <c r="M447" s="62" t="str">
        <f t="shared" si="37"/>
        <v>Hà Nội</v>
      </c>
      <c r="N447" s="65">
        <v>3</v>
      </c>
      <c r="O447" s="51">
        <v>6</v>
      </c>
      <c r="P447" s="66">
        <f t="shared" si="38"/>
        <v>1</v>
      </c>
      <c r="Q447" s="65" t="str">
        <f t="shared" si="39"/>
        <v/>
      </c>
    </row>
    <row r="448" spans="1:17" ht="29.25" customHeight="1">
      <c r="A448" s="57">
        <v>749</v>
      </c>
      <c r="B448" s="58" t="s">
        <v>1799</v>
      </c>
      <c r="C448" s="57">
        <f t="shared" si="41"/>
        <v>198</v>
      </c>
      <c r="D448" s="60">
        <f t="shared" si="40"/>
        <v>16</v>
      </c>
      <c r="E448" s="61" t="s">
        <v>1800</v>
      </c>
      <c r="F448" s="62" t="s">
        <v>1801</v>
      </c>
      <c r="G448" s="49" t="s">
        <v>6830</v>
      </c>
      <c r="H448" s="60">
        <v>10</v>
      </c>
      <c r="I448" s="70" t="s">
        <v>1511</v>
      </c>
      <c r="J448" s="63">
        <v>5</v>
      </c>
      <c r="K448" s="64" t="s">
        <v>1216</v>
      </c>
      <c r="L448" s="62" t="s">
        <v>24</v>
      </c>
      <c r="M448" s="62" t="str">
        <f t="shared" si="37"/>
        <v>Hà Nội</v>
      </c>
      <c r="N448" s="65">
        <v>1</v>
      </c>
      <c r="O448" s="51">
        <v>13</v>
      </c>
      <c r="P448" s="66">
        <f t="shared" si="38"/>
        <v>1</v>
      </c>
      <c r="Q448" s="65" t="str">
        <f t="shared" si="39"/>
        <v/>
      </c>
    </row>
    <row r="449" spans="1:17" ht="29.25" customHeight="1">
      <c r="A449" s="57">
        <v>164</v>
      </c>
      <c r="B449" s="58" t="s">
        <v>1802</v>
      </c>
      <c r="C449" s="57">
        <f t="shared" si="41"/>
        <v>199</v>
      </c>
      <c r="D449" s="60">
        <f t="shared" si="40"/>
        <v>17</v>
      </c>
      <c r="E449" s="61" t="s">
        <v>684</v>
      </c>
      <c r="F449" s="62" t="s">
        <v>1803</v>
      </c>
      <c r="G449" s="49" t="s">
        <v>6831</v>
      </c>
      <c r="H449" s="60">
        <v>10</v>
      </c>
      <c r="I449" s="70" t="s">
        <v>7829</v>
      </c>
      <c r="J449" s="63">
        <v>5</v>
      </c>
      <c r="K449" s="64" t="s">
        <v>251</v>
      </c>
      <c r="L449" s="62" t="s">
        <v>17</v>
      </c>
      <c r="M449" s="62" t="str">
        <f t="shared" si="37"/>
        <v>Hà Nội</v>
      </c>
      <c r="N449" s="65">
        <v>2</v>
      </c>
      <c r="O449" s="51">
        <v>29</v>
      </c>
      <c r="P449" s="66">
        <f t="shared" si="38"/>
        <v>1</v>
      </c>
      <c r="Q449" s="65" t="str">
        <f t="shared" si="39"/>
        <v/>
      </c>
    </row>
    <row r="450" spans="1:17" ht="29.25" customHeight="1">
      <c r="A450" s="57">
        <v>205</v>
      </c>
      <c r="B450" s="58" t="s">
        <v>1804</v>
      </c>
      <c r="C450" s="57">
        <f t="shared" si="41"/>
        <v>200</v>
      </c>
      <c r="D450" s="60">
        <f t="shared" si="40"/>
        <v>18</v>
      </c>
      <c r="E450" s="61" t="s">
        <v>1805</v>
      </c>
      <c r="F450" s="62" t="s">
        <v>1806</v>
      </c>
      <c r="G450" s="49" t="s">
        <v>6832</v>
      </c>
      <c r="H450" s="60">
        <v>10</v>
      </c>
      <c r="I450" s="60" t="s">
        <v>1196</v>
      </c>
      <c r="J450" s="63">
        <v>5</v>
      </c>
      <c r="K450" s="64" t="s">
        <v>50</v>
      </c>
      <c r="L450" s="62" t="s">
        <v>51</v>
      </c>
      <c r="M450" s="62" t="str">
        <f t="shared" ref="M450:M513" si="42">IF(P450=1,"Hà Nội","Tp.HCM")</f>
        <v>Hà Nội</v>
      </c>
      <c r="N450" s="65">
        <v>3</v>
      </c>
      <c r="O450" s="51">
        <v>4</v>
      </c>
      <c r="P450" s="66">
        <f t="shared" ref="P450:P513" si="43">IF(N450&lt;5,1,2)</f>
        <v>1</v>
      </c>
      <c r="Q450" s="65" t="str">
        <f t="shared" ref="Q450:Q513" si="44">IF(LEFT(F450,1)="M","","Xóa")</f>
        <v/>
      </c>
    </row>
    <row r="451" spans="1:17" ht="29.25" customHeight="1">
      <c r="A451" s="57">
        <v>754</v>
      </c>
      <c r="B451" s="58" t="s">
        <v>1807</v>
      </c>
      <c r="C451" s="57">
        <f t="shared" si="41"/>
        <v>201</v>
      </c>
      <c r="D451" s="60">
        <f t="shared" si="40"/>
        <v>19</v>
      </c>
      <c r="E451" s="61" t="s">
        <v>1808</v>
      </c>
      <c r="F451" s="62" t="s">
        <v>1809</v>
      </c>
      <c r="G451" s="49" t="s">
        <v>6833</v>
      </c>
      <c r="H451" s="60">
        <v>10</v>
      </c>
      <c r="I451" s="70" t="s">
        <v>1037</v>
      </c>
      <c r="J451" s="63">
        <v>5</v>
      </c>
      <c r="K451" s="64" t="s">
        <v>1810</v>
      </c>
      <c r="L451" s="62" t="s">
        <v>24</v>
      </c>
      <c r="M451" s="62" t="str">
        <f t="shared" si="42"/>
        <v>Hà Nội</v>
      </c>
      <c r="N451" s="65">
        <v>1</v>
      </c>
      <c r="O451" s="51">
        <v>46</v>
      </c>
      <c r="P451" s="66">
        <f t="shared" si="43"/>
        <v>1</v>
      </c>
      <c r="Q451" s="65" t="str">
        <f t="shared" si="44"/>
        <v/>
      </c>
    </row>
    <row r="452" spans="1:17" ht="29.25" customHeight="1">
      <c r="A452" s="57">
        <v>165</v>
      </c>
      <c r="B452" s="58" t="s">
        <v>1811</v>
      </c>
      <c r="C452" s="57">
        <f t="shared" si="41"/>
        <v>202</v>
      </c>
      <c r="D452" s="60">
        <f t="shared" ref="D452:D515" si="45">IF(AND((P452=P451),(H452=H451)),D451+1,1)</f>
        <v>20</v>
      </c>
      <c r="E452" s="61" t="s">
        <v>1812</v>
      </c>
      <c r="F452" s="62" t="s">
        <v>1813</v>
      </c>
      <c r="G452" s="49" t="s">
        <v>6834</v>
      </c>
      <c r="H452" s="60">
        <v>10</v>
      </c>
      <c r="I452" s="70" t="s">
        <v>7824</v>
      </c>
      <c r="J452" s="63">
        <v>5</v>
      </c>
      <c r="K452" s="64" t="s">
        <v>301</v>
      </c>
      <c r="L452" s="62" t="s">
        <v>302</v>
      </c>
      <c r="M452" s="62" t="str">
        <f t="shared" si="42"/>
        <v>Hà Nội</v>
      </c>
      <c r="N452" s="65">
        <v>2</v>
      </c>
      <c r="O452" s="51">
        <v>19</v>
      </c>
      <c r="P452" s="66">
        <f t="shared" si="43"/>
        <v>1</v>
      </c>
      <c r="Q452" s="65" t="str">
        <f t="shared" si="44"/>
        <v/>
      </c>
    </row>
    <row r="453" spans="1:17" ht="29.25" customHeight="1">
      <c r="A453" s="57">
        <v>755</v>
      </c>
      <c r="B453" s="58" t="s">
        <v>1814</v>
      </c>
      <c r="C453" s="57">
        <f t="shared" si="41"/>
        <v>203</v>
      </c>
      <c r="D453" s="60">
        <f t="shared" si="45"/>
        <v>21</v>
      </c>
      <c r="E453" s="61" t="s">
        <v>1815</v>
      </c>
      <c r="F453" s="62" t="s">
        <v>1816</v>
      </c>
      <c r="G453" s="49" t="s">
        <v>6835</v>
      </c>
      <c r="H453" s="60">
        <v>10</v>
      </c>
      <c r="I453" s="70" t="s">
        <v>7830</v>
      </c>
      <c r="J453" s="63">
        <v>5</v>
      </c>
      <c r="K453" s="64" t="s">
        <v>80</v>
      </c>
      <c r="L453" s="62" t="s">
        <v>24</v>
      </c>
      <c r="M453" s="62" t="str">
        <f t="shared" si="42"/>
        <v>Hà Nội</v>
      </c>
      <c r="N453" s="65">
        <v>1</v>
      </c>
      <c r="O453" s="51">
        <v>39</v>
      </c>
      <c r="P453" s="66">
        <f t="shared" si="43"/>
        <v>1</v>
      </c>
      <c r="Q453" s="65" t="str">
        <f t="shared" si="44"/>
        <v/>
      </c>
    </row>
    <row r="454" spans="1:17" ht="29.25" customHeight="1">
      <c r="A454" s="57">
        <v>307</v>
      </c>
      <c r="B454" s="58" t="s">
        <v>1817</v>
      </c>
      <c r="C454" s="57">
        <f t="shared" si="41"/>
        <v>204</v>
      </c>
      <c r="D454" s="60">
        <f t="shared" si="45"/>
        <v>22</v>
      </c>
      <c r="E454" s="61" t="s">
        <v>1818</v>
      </c>
      <c r="F454" s="62" t="s">
        <v>1819</v>
      </c>
      <c r="G454" s="49" t="s">
        <v>6836</v>
      </c>
      <c r="H454" s="60">
        <v>10</v>
      </c>
      <c r="I454" s="70" t="s">
        <v>1258</v>
      </c>
      <c r="J454" s="63">
        <v>5</v>
      </c>
      <c r="K454" s="64" t="s">
        <v>1820</v>
      </c>
      <c r="L454" s="62" t="s">
        <v>116</v>
      </c>
      <c r="M454" s="62" t="str">
        <f t="shared" si="42"/>
        <v>Hà Nội</v>
      </c>
      <c r="N454" s="65">
        <v>4</v>
      </c>
      <c r="O454" s="51">
        <v>53</v>
      </c>
      <c r="P454" s="66">
        <f t="shared" si="43"/>
        <v>1</v>
      </c>
      <c r="Q454" s="65" t="str">
        <f t="shared" si="44"/>
        <v/>
      </c>
    </row>
    <row r="455" spans="1:17" ht="29.25" customHeight="1">
      <c r="A455" s="57">
        <v>759</v>
      </c>
      <c r="B455" s="58" t="s">
        <v>1821</v>
      </c>
      <c r="C455" s="57">
        <f t="shared" si="41"/>
        <v>205</v>
      </c>
      <c r="D455" s="60">
        <f t="shared" si="45"/>
        <v>23</v>
      </c>
      <c r="E455" s="61" t="s">
        <v>1822</v>
      </c>
      <c r="F455" s="62" t="s">
        <v>1823</v>
      </c>
      <c r="G455" s="49" t="s">
        <v>6837</v>
      </c>
      <c r="H455" s="60">
        <v>10</v>
      </c>
      <c r="I455" s="70" t="s">
        <v>1225</v>
      </c>
      <c r="J455" s="63">
        <v>5</v>
      </c>
      <c r="K455" s="64" t="s">
        <v>197</v>
      </c>
      <c r="L455" s="62" t="s">
        <v>24</v>
      </c>
      <c r="M455" s="62" t="str">
        <f t="shared" si="42"/>
        <v>Hà Nội</v>
      </c>
      <c r="N455" s="65">
        <v>1</v>
      </c>
      <c r="O455" s="51">
        <v>69</v>
      </c>
      <c r="P455" s="66">
        <f t="shared" si="43"/>
        <v>1</v>
      </c>
      <c r="Q455" s="65" t="str">
        <f t="shared" si="44"/>
        <v/>
      </c>
    </row>
    <row r="456" spans="1:17" ht="29.25" customHeight="1">
      <c r="A456" s="57">
        <v>760</v>
      </c>
      <c r="B456" s="58" t="s">
        <v>1824</v>
      </c>
      <c r="C456" s="57">
        <f t="shared" si="41"/>
        <v>206</v>
      </c>
      <c r="D456" s="60">
        <f t="shared" si="45"/>
        <v>24</v>
      </c>
      <c r="E456" s="61" t="s">
        <v>1825</v>
      </c>
      <c r="F456" s="62" t="s">
        <v>1826</v>
      </c>
      <c r="G456" s="49" t="s">
        <v>6838</v>
      </c>
      <c r="H456" s="60">
        <v>10</v>
      </c>
      <c r="I456" s="60">
        <v>16092007</v>
      </c>
      <c r="J456" s="63">
        <v>5</v>
      </c>
      <c r="K456" s="64" t="s">
        <v>146</v>
      </c>
      <c r="L456" s="62" t="s">
        <v>42</v>
      </c>
      <c r="M456" s="62" t="str">
        <f t="shared" si="42"/>
        <v>Hà Nội</v>
      </c>
      <c r="N456" s="65">
        <v>1</v>
      </c>
      <c r="O456" s="51">
        <v>84</v>
      </c>
      <c r="P456" s="66">
        <f t="shared" si="43"/>
        <v>1</v>
      </c>
      <c r="Q456" s="65" t="str">
        <f t="shared" si="44"/>
        <v/>
      </c>
    </row>
    <row r="457" spans="1:17" ht="29.25" customHeight="1">
      <c r="A457" s="57">
        <v>207</v>
      </c>
      <c r="B457" s="58" t="s">
        <v>1827</v>
      </c>
      <c r="C457" s="57">
        <f t="shared" si="41"/>
        <v>207</v>
      </c>
      <c r="D457" s="60">
        <f t="shared" si="45"/>
        <v>25</v>
      </c>
      <c r="E457" s="61" t="s">
        <v>1825</v>
      </c>
      <c r="F457" s="62" t="s">
        <v>1828</v>
      </c>
      <c r="G457" s="49" t="s">
        <v>6839</v>
      </c>
      <c r="H457" s="60">
        <v>10</v>
      </c>
      <c r="I457" s="60" t="s">
        <v>1829</v>
      </c>
      <c r="J457" s="63">
        <v>5</v>
      </c>
      <c r="K457" s="64" t="s">
        <v>564</v>
      </c>
      <c r="L457" s="62" t="s">
        <v>51</v>
      </c>
      <c r="M457" s="62" t="str">
        <f t="shared" si="42"/>
        <v>Hà Nội</v>
      </c>
      <c r="N457" s="65">
        <v>3</v>
      </c>
      <c r="O457" s="51">
        <v>16</v>
      </c>
      <c r="P457" s="66">
        <f t="shared" si="43"/>
        <v>1</v>
      </c>
      <c r="Q457" s="65" t="str">
        <f t="shared" si="44"/>
        <v/>
      </c>
    </row>
    <row r="458" spans="1:17" ht="29.25" customHeight="1">
      <c r="A458" s="57">
        <v>309</v>
      </c>
      <c r="B458" s="58" t="s">
        <v>1830</v>
      </c>
      <c r="C458" s="57">
        <f t="shared" si="41"/>
        <v>208</v>
      </c>
      <c r="D458" s="60">
        <f t="shared" si="45"/>
        <v>26</v>
      </c>
      <c r="E458" s="61" t="s">
        <v>1831</v>
      </c>
      <c r="F458" s="62" t="s">
        <v>1832</v>
      </c>
      <c r="G458" s="49" t="s">
        <v>6840</v>
      </c>
      <c r="H458" s="60">
        <v>10</v>
      </c>
      <c r="I458" s="70" t="s">
        <v>1657</v>
      </c>
      <c r="J458" s="73">
        <v>5</v>
      </c>
      <c r="K458" s="64" t="s">
        <v>60</v>
      </c>
      <c r="L458" s="62" t="s">
        <v>812</v>
      </c>
      <c r="M458" s="62" t="str">
        <f t="shared" si="42"/>
        <v>Hà Nội</v>
      </c>
      <c r="N458" s="65">
        <v>4</v>
      </c>
      <c r="O458" s="51">
        <v>9</v>
      </c>
      <c r="P458" s="66">
        <f t="shared" si="43"/>
        <v>1</v>
      </c>
      <c r="Q458" s="65" t="str">
        <f t="shared" si="44"/>
        <v/>
      </c>
    </row>
    <row r="459" spans="1:17" ht="29.25" customHeight="1">
      <c r="A459" s="57">
        <v>761</v>
      </c>
      <c r="B459" s="58" t="s">
        <v>1833</v>
      </c>
      <c r="C459" s="57">
        <f t="shared" si="41"/>
        <v>209</v>
      </c>
      <c r="D459" s="60">
        <f t="shared" si="45"/>
        <v>27</v>
      </c>
      <c r="E459" s="61" t="s">
        <v>1834</v>
      </c>
      <c r="F459" s="62" t="s">
        <v>1835</v>
      </c>
      <c r="G459" s="49" t="s">
        <v>6841</v>
      </c>
      <c r="H459" s="60">
        <v>10</v>
      </c>
      <c r="I459" s="70" t="s">
        <v>1836</v>
      </c>
      <c r="J459" s="63">
        <v>5</v>
      </c>
      <c r="K459" s="64" t="s">
        <v>318</v>
      </c>
      <c r="L459" s="62" t="s">
        <v>24</v>
      </c>
      <c r="M459" s="62" t="str">
        <f t="shared" si="42"/>
        <v>Hà Nội</v>
      </c>
      <c r="N459" s="65">
        <v>1</v>
      </c>
      <c r="O459" s="51">
        <v>14</v>
      </c>
      <c r="P459" s="66">
        <f t="shared" si="43"/>
        <v>1</v>
      </c>
      <c r="Q459" s="65" t="str">
        <f t="shared" si="44"/>
        <v/>
      </c>
    </row>
    <row r="460" spans="1:17" ht="29.25" customHeight="1">
      <c r="A460" s="57">
        <v>208</v>
      </c>
      <c r="B460" s="58" t="s">
        <v>1837</v>
      </c>
      <c r="C460" s="57">
        <f t="shared" si="41"/>
        <v>210</v>
      </c>
      <c r="D460" s="60">
        <f t="shared" si="45"/>
        <v>28</v>
      </c>
      <c r="E460" s="61" t="s">
        <v>1838</v>
      </c>
      <c r="F460" s="62" t="s">
        <v>1839</v>
      </c>
      <c r="G460" s="49" t="s">
        <v>6842</v>
      </c>
      <c r="H460" s="60">
        <v>10</v>
      </c>
      <c r="I460" s="60" t="s">
        <v>1840</v>
      </c>
      <c r="J460" s="63">
        <v>5</v>
      </c>
      <c r="K460" s="64" t="s">
        <v>564</v>
      </c>
      <c r="L460" s="62" t="s">
        <v>51</v>
      </c>
      <c r="M460" s="62" t="str">
        <f t="shared" si="42"/>
        <v>Hà Nội</v>
      </c>
      <c r="N460" s="65">
        <v>3</v>
      </c>
      <c r="O460" s="51">
        <v>21</v>
      </c>
      <c r="P460" s="66">
        <f t="shared" si="43"/>
        <v>1</v>
      </c>
      <c r="Q460" s="65" t="str">
        <f t="shared" si="44"/>
        <v/>
      </c>
    </row>
    <row r="461" spans="1:17" ht="29.25" customHeight="1">
      <c r="A461" s="57">
        <v>765</v>
      </c>
      <c r="B461" s="58" t="s">
        <v>1841</v>
      </c>
      <c r="C461" s="57">
        <f t="shared" si="41"/>
        <v>211</v>
      </c>
      <c r="D461" s="60">
        <f t="shared" si="45"/>
        <v>29</v>
      </c>
      <c r="E461" s="61" t="s">
        <v>1842</v>
      </c>
      <c r="F461" s="62" t="s">
        <v>1843</v>
      </c>
      <c r="G461" s="49" t="s">
        <v>6843</v>
      </c>
      <c r="H461" s="60">
        <v>10</v>
      </c>
      <c r="I461" s="70" t="s">
        <v>1844</v>
      </c>
      <c r="J461" s="63">
        <v>5</v>
      </c>
      <c r="K461" s="64" t="s">
        <v>251</v>
      </c>
      <c r="L461" s="62" t="s">
        <v>24</v>
      </c>
      <c r="M461" s="62" t="str">
        <f t="shared" si="42"/>
        <v>Hà Nội</v>
      </c>
      <c r="N461" s="65">
        <v>1</v>
      </c>
      <c r="O461" s="51">
        <v>101</v>
      </c>
      <c r="P461" s="66">
        <f t="shared" si="43"/>
        <v>1</v>
      </c>
      <c r="Q461" s="65" t="str">
        <f t="shared" si="44"/>
        <v/>
      </c>
    </row>
    <row r="462" spans="1:17" ht="29.25" customHeight="1">
      <c r="A462" s="57">
        <v>775</v>
      </c>
      <c r="B462" s="58" t="s">
        <v>1845</v>
      </c>
      <c r="C462" s="57">
        <f t="shared" si="41"/>
        <v>212</v>
      </c>
      <c r="D462" s="60">
        <f t="shared" si="45"/>
        <v>30</v>
      </c>
      <c r="E462" s="61" t="s">
        <v>1846</v>
      </c>
      <c r="F462" s="62" t="s">
        <v>1847</v>
      </c>
      <c r="G462" s="49" t="s">
        <v>6844</v>
      </c>
      <c r="H462" s="60">
        <v>10</v>
      </c>
      <c r="I462" s="70" t="s">
        <v>1416</v>
      </c>
      <c r="J462" s="63">
        <v>5</v>
      </c>
      <c r="K462" s="64" t="s">
        <v>1848</v>
      </c>
      <c r="L462" s="62" t="s">
        <v>24</v>
      </c>
      <c r="M462" s="62" t="str">
        <f t="shared" si="42"/>
        <v>Hà Nội</v>
      </c>
      <c r="N462" s="65">
        <v>1</v>
      </c>
      <c r="O462" s="51">
        <v>17</v>
      </c>
      <c r="P462" s="66">
        <f t="shared" si="43"/>
        <v>1</v>
      </c>
      <c r="Q462" s="65" t="str">
        <f t="shared" si="44"/>
        <v/>
      </c>
    </row>
    <row r="463" spans="1:17" ht="29.25" customHeight="1">
      <c r="A463" s="57">
        <v>210</v>
      </c>
      <c r="B463" s="58" t="s">
        <v>1849</v>
      </c>
      <c r="C463" s="57">
        <f t="shared" si="41"/>
        <v>213</v>
      </c>
      <c r="D463" s="60">
        <f t="shared" si="45"/>
        <v>31</v>
      </c>
      <c r="E463" s="61" t="s">
        <v>1850</v>
      </c>
      <c r="F463" s="62" t="s">
        <v>1851</v>
      </c>
      <c r="G463" s="49" t="s">
        <v>6845</v>
      </c>
      <c r="H463" s="60">
        <v>10</v>
      </c>
      <c r="I463" s="60">
        <v>15072007</v>
      </c>
      <c r="J463" s="63">
        <v>5</v>
      </c>
      <c r="K463" s="77" t="s">
        <v>296</v>
      </c>
      <c r="L463" s="62" t="s">
        <v>51</v>
      </c>
      <c r="M463" s="62" t="str">
        <f t="shared" si="42"/>
        <v>Hà Nội</v>
      </c>
      <c r="N463" s="65">
        <v>3</v>
      </c>
      <c r="O463" s="51">
        <v>34</v>
      </c>
      <c r="P463" s="66">
        <f t="shared" si="43"/>
        <v>1</v>
      </c>
      <c r="Q463" s="65" t="str">
        <f t="shared" si="44"/>
        <v/>
      </c>
    </row>
    <row r="464" spans="1:17" ht="29.25" customHeight="1">
      <c r="A464" s="57">
        <v>776</v>
      </c>
      <c r="B464" s="58" t="s">
        <v>1852</v>
      </c>
      <c r="C464" s="57">
        <f t="shared" si="41"/>
        <v>214</v>
      </c>
      <c r="D464" s="60">
        <f t="shared" si="45"/>
        <v>32</v>
      </c>
      <c r="E464" s="61" t="s">
        <v>1853</v>
      </c>
      <c r="F464" s="62" t="s">
        <v>1854</v>
      </c>
      <c r="G464" s="49" t="s">
        <v>6846</v>
      </c>
      <c r="H464" s="60">
        <v>10</v>
      </c>
      <c r="I464" s="70" t="s">
        <v>1855</v>
      </c>
      <c r="J464" s="63">
        <v>5</v>
      </c>
      <c r="K464" s="64" t="s">
        <v>197</v>
      </c>
      <c r="L464" s="62" t="s">
        <v>24</v>
      </c>
      <c r="M464" s="62" t="str">
        <f t="shared" si="42"/>
        <v>Hà Nội</v>
      </c>
      <c r="N464" s="65">
        <v>1</v>
      </c>
      <c r="O464" s="51">
        <v>34</v>
      </c>
      <c r="P464" s="66">
        <f t="shared" si="43"/>
        <v>1</v>
      </c>
      <c r="Q464" s="65" t="str">
        <f t="shared" si="44"/>
        <v/>
      </c>
    </row>
    <row r="465" spans="1:17" ht="29.25" customHeight="1">
      <c r="A465" s="57">
        <v>171</v>
      </c>
      <c r="B465" s="58" t="s">
        <v>1856</v>
      </c>
      <c r="C465" s="57">
        <f t="shared" si="41"/>
        <v>215</v>
      </c>
      <c r="D465" s="60">
        <f t="shared" si="45"/>
        <v>33</v>
      </c>
      <c r="E465" s="61" t="s">
        <v>1857</v>
      </c>
      <c r="F465" s="62" t="s">
        <v>1858</v>
      </c>
      <c r="G465" s="49" t="s">
        <v>6847</v>
      </c>
      <c r="H465" s="60">
        <v>10</v>
      </c>
      <c r="I465" s="60">
        <v>30122007</v>
      </c>
      <c r="J465" s="63">
        <v>5</v>
      </c>
      <c r="K465" s="64" t="s">
        <v>1136</v>
      </c>
      <c r="L465" s="62" t="s">
        <v>302</v>
      </c>
      <c r="M465" s="62" t="str">
        <f t="shared" si="42"/>
        <v>Hà Nội</v>
      </c>
      <c r="N465" s="65">
        <v>2</v>
      </c>
      <c r="O465" s="51">
        <v>42</v>
      </c>
      <c r="P465" s="66">
        <f t="shared" si="43"/>
        <v>1</v>
      </c>
      <c r="Q465" s="65" t="str">
        <f t="shared" si="44"/>
        <v/>
      </c>
    </row>
    <row r="466" spans="1:17" ht="29.25" customHeight="1">
      <c r="A466" s="57">
        <v>784</v>
      </c>
      <c r="B466" s="58" t="s">
        <v>1859</v>
      </c>
      <c r="C466" s="57">
        <f t="shared" si="41"/>
        <v>216</v>
      </c>
      <c r="D466" s="60">
        <f t="shared" si="45"/>
        <v>34</v>
      </c>
      <c r="E466" s="61" t="s">
        <v>1860</v>
      </c>
      <c r="F466" s="62" t="s">
        <v>1861</v>
      </c>
      <c r="G466" s="49" t="s">
        <v>6848</v>
      </c>
      <c r="H466" s="60">
        <v>10</v>
      </c>
      <c r="I466" s="70" t="s">
        <v>1318</v>
      </c>
      <c r="J466" s="63">
        <v>5</v>
      </c>
      <c r="K466" s="64" t="s">
        <v>1862</v>
      </c>
      <c r="L466" s="62" t="s">
        <v>24</v>
      </c>
      <c r="M466" s="62" t="str">
        <f t="shared" si="42"/>
        <v>Hà Nội</v>
      </c>
      <c r="N466" s="65">
        <v>1</v>
      </c>
      <c r="O466" s="51">
        <v>40</v>
      </c>
      <c r="P466" s="66">
        <f t="shared" si="43"/>
        <v>1</v>
      </c>
      <c r="Q466" s="65" t="str">
        <f t="shared" si="44"/>
        <v/>
      </c>
    </row>
    <row r="467" spans="1:17" ht="29.25" customHeight="1">
      <c r="A467" s="57">
        <v>785</v>
      </c>
      <c r="B467" s="58" t="s">
        <v>1863</v>
      </c>
      <c r="C467" s="57">
        <f t="shared" si="41"/>
        <v>217</v>
      </c>
      <c r="D467" s="60">
        <f t="shared" si="45"/>
        <v>35</v>
      </c>
      <c r="E467" s="61" t="s">
        <v>1864</v>
      </c>
      <c r="F467" s="62" t="s">
        <v>1865</v>
      </c>
      <c r="G467" s="49" t="s">
        <v>6849</v>
      </c>
      <c r="H467" s="60">
        <v>10</v>
      </c>
      <c r="I467" s="70" t="s">
        <v>1866</v>
      </c>
      <c r="J467" s="63">
        <v>5</v>
      </c>
      <c r="K467" s="64" t="s">
        <v>151</v>
      </c>
      <c r="L467" s="62" t="s">
        <v>24</v>
      </c>
      <c r="M467" s="62" t="str">
        <f t="shared" si="42"/>
        <v>Hà Nội</v>
      </c>
      <c r="N467" s="65">
        <v>1</v>
      </c>
      <c r="O467" s="51">
        <v>73</v>
      </c>
      <c r="P467" s="66">
        <f t="shared" si="43"/>
        <v>1</v>
      </c>
      <c r="Q467" s="65" t="str">
        <f t="shared" si="44"/>
        <v/>
      </c>
    </row>
    <row r="468" spans="1:17" ht="29.25" customHeight="1">
      <c r="A468" s="57">
        <v>787</v>
      </c>
      <c r="B468" s="58" t="s">
        <v>1867</v>
      </c>
      <c r="C468" s="57">
        <f t="shared" si="41"/>
        <v>218</v>
      </c>
      <c r="D468" s="60">
        <f t="shared" si="45"/>
        <v>36</v>
      </c>
      <c r="E468" s="61" t="s">
        <v>1868</v>
      </c>
      <c r="F468" s="62" t="s">
        <v>1869</v>
      </c>
      <c r="G468" s="49" t="s">
        <v>6850</v>
      </c>
      <c r="H468" s="60">
        <v>10</v>
      </c>
      <c r="I468" s="60" t="s">
        <v>1870</v>
      </c>
      <c r="J468" s="63">
        <v>5</v>
      </c>
      <c r="K468" s="64" t="s">
        <v>1871</v>
      </c>
      <c r="L468" s="62" t="s">
        <v>42</v>
      </c>
      <c r="M468" s="62" t="str">
        <f t="shared" si="42"/>
        <v>Hà Nội</v>
      </c>
      <c r="N468" s="65">
        <v>1</v>
      </c>
      <c r="O468" s="51">
        <v>92</v>
      </c>
      <c r="P468" s="66">
        <f t="shared" si="43"/>
        <v>1</v>
      </c>
      <c r="Q468" s="65" t="str">
        <f t="shared" si="44"/>
        <v/>
      </c>
    </row>
    <row r="469" spans="1:17" ht="29.25" customHeight="1">
      <c r="A469" s="57">
        <v>788</v>
      </c>
      <c r="B469" s="58" t="s">
        <v>1872</v>
      </c>
      <c r="C469" s="57">
        <f t="shared" si="41"/>
        <v>219</v>
      </c>
      <c r="D469" s="60">
        <f t="shared" si="45"/>
        <v>37</v>
      </c>
      <c r="E469" s="61" t="s">
        <v>1873</v>
      </c>
      <c r="F469" s="62" t="s">
        <v>1874</v>
      </c>
      <c r="G469" s="49" t="s">
        <v>6851</v>
      </c>
      <c r="H469" s="60">
        <v>10</v>
      </c>
      <c r="I469" s="70" t="s">
        <v>1463</v>
      </c>
      <c r="J469" s="63">
        <v>5</v>
      </c>
      <c r="K469" s="64" t="s">
        <v>1875</v>
      </c>
      <c r="L469" s="62" t="s">
        <v>42</v>
      </c>
      <c r="M469" s="62" t="str">
        <f t="shared" si="42"/>
        <v>Hà Nội</v>
      </c>
      <c r="N469" s="65">
        <v>1</v>
      </c>
      <c r="O469" s="51">
        <v>139</v>
      </c>
      <c r="P469" s="66">
        <f t="shared" si="43"/>
        <v>1</v>
      </c>
      <c r="Q469" s="65" t="str">
        <f t="shared" si="44"/>
        <v/>
      </c>
    </row>
    <row r="470" spans="1:17" ht="29.25" customHeight="1">
      <c r="A470" s="57">
        <v>790</v>
      </c>
      <c r="B470" s="58" t="s">
        <v>1876</v>
      </c>
      <c r="C470" s="57">
        <f t="shared" si="41"/>
        <v>220</v>
      </c>
      <c r="D470" s="60">
        <f t="shared" si="45"/>
        <v>38</v>
      </c>
      <c r="E470" s="61" t="s">
        <v>1877</v>
      </c>
      <c r="F470" s="62" t="s">
        <v>1878</v>
      </c>
      <c r="G470" s="49" t="s">
        <v>6852</v>
      </c>
      <c r="H470" s="60">
        <v>10</v>
      </c>
      <c r="I470" s="70" t="s">
        <v>1621</v>
      </c>
      <c r="J470" s="63">
        <v>5</v>
      </c>
      <c r="K470" s="64" t="s">
        <v>1038</v>
      </c>
      <c r="L470" s="62" t="s">
        <v>42</v>
      </c>
      <c r="M470" s="62" t="str">
        <f t="shared" si="42"/>
        <v>Hà Nội</v>
      </c>
      <c r="N470" s="65">
        <v>1</v>
      </c>
      <c r="O470" s="51">
        <v>149</v>
      </c>
      <c r="P470" s="66">
        <f t="shared" si="43"/>
        <v>1</v>
      </c>
      <c r="Q470" s="65" t="str">
        <f t="shared" si="44"/>
        <v/>
      </c>
    </row>
    <row r="471" spans="1:17" ht="29.25" customHeight="1">
      <c r="A471" s="57">
        <v>214</v>
      </c>
      <c r="B471" s="58" t="s">
        <v>1879</v>
      </c>
      <c r="C471" s="57">
        <f t="shared" si="41"/>
        <v>221</v>
      </c>
      <c r="D471" s="60">
        <f t="shared" si="45"/>
        <v>39</v>
      </c>
      <c r="E471" s="61" t="s">
        <v>1880</v>
      </c>
      <c r="F471" s="62" t="s">
        <v>1881</v>
      </c>
      <c r="G471" s="49" t="s">
        <v>6853</v>
      </c>
      <c r="H471" s="60">
        <v>10</v>
      </c>
      <c r="I471" s="60" t="s">
        <v>1882</v>
      </c>
      <c r="J471" s="63">
        <v>5</v>
      </c>
      <c r="K471" s="64" t="s">
        <v>173</v>
      </c>
      <c r="L471" s="62" t="s">
        <v>51</v>
      </c>
      <c r="M471" s="62" t="str">
        <f t="shared" si="42"/>
        <v>Hà Nội</v>
      </c>
      <c r="N471" s="65">
        <v>3</v>
      </c>
      <c r="O471" s="51">
        <v>30</v>
      </c>
      <c r="P471" s="66">
        <f t="shared" si="43"/>
        <v>1</v>
      </c>
      <c r="Q471" s="65" t="str">
        <f t="shared" si="44"/>
        <v/>
      </c>
    </row>
    <row r="472" spans="1:17" ht="29.25" customHeight="1">
      <c r="A472" s="57">
        <v>794</v>
      </c>
      <c r="B472" s="58" t="s">
        <v>1883</v>
      </c>
      <c r="C472" s="57">
        <f t="shared" si="41"/>
        <v>222</v>
      </c>
      <c r="D472" s="60">
        <f t="shared" si="45"/>
        <v>40</v>
      </c>
      <c r="E472" s="61" t="s">
        <v>1884</v>
      </c>
      <c r="F472" s="62" t="s">
        <v>1885</v>
      </c>
      <c r="G472" s="49" t="s">
        <v>6854</v>
      </c>
      <c r="H472" s="60">
        <v>10</v>
      </c>
      <c r="I472" s="60" t="s">
        <v>1886</v>
      </c>
      <c r="J472" s="63">
        <v>5</v>
      </c>
      <c r="K472" s="64" t="s">
        <v>75</v>
      </c>
      <c r="L472" s="62" t="s">
        <v>24</v>
      </c>
      <c r="M472" s="62" t="str">
        <f t="shared" si="42"/>
        <v>Hà Nội</v>
      </c>
      <c r="N472" s="65">
        <v>1</v>
      </c>
      <c r="O472" s="51">
        <v>60</v>
      </c>
      <c r="P472" s="66">
        <f t="shared" si="43"/>
        <v>1</v>
      </c>
      <c r="Q472" s="65" t="str">
        <f t="shared" si="44"/>
        <v/>
      </c>
    </row>
    <row r="473" spans="1:17" ht="29.25" customHeight="1">
      <c r="A473" s="57">
        <v>319</v>
      </c>
      <c r="B473" s="58" t="s">
        <v>1887</v>
      </c>
      <c r="C473" s="57">
        <f t="shared" si="41"/>
        <v>223</v>
      </c>
      <c r="D473" s="60">
        <f t="shared" si="45"/>
        <v>41</v>
      </c>
      <c r="E473" s="61" t="s">
        <v>1888</v>
      </c>
      <c r="F473" s="62" t="s">
        <v>1889</v>
      </c>
      <c r="G473" s="49" t="s">
        <v>6855</v>
      </c>
      <c r="H473" s="60">
        <v>10</v>
      </c>
      <c r="I473" s="70" t="s">
        <v>1890</v>
      </c>
      <c r="J473" s="63">
        <v>5</v>
      </c>
      <c r="K473" s="64" t="s">
        <v>60</v>
      </c>
      <c r="L473" s="62" t="s">
        <v>812</v>
      </c>
      <c r="M473" s="62" t="str">
        <f t="shared" si="42"/>
        <v>Hà Nội</v>
      </c>
      <c r="N473" s="65">
        <v>4</v>
      </c>
      <c r="O473" s="51">
        <v>49</v>
      </c>
      <c r="P473" s="66">
        <f t="shared" si="43"/>
        <v>1</v>
      </c>
      <c r="Q473" s="65" t="str">
        <f t="shared" si="44"/>
        <v/>
      </c>
    </row>
    <row r="474" spans="1:17" ht="29.25" customHeight="1">
      <c r="A474" s="57">
        <v>797</v>
      </c>
      <c r="B474" s="58" t="s">
        <v>1891</v>
      </c>
      <c r="C474" s="57">
        <f t="shared" si="41"/>
        <v>224</v>
      </c>
      <c r="D474" s="60">
        <f t="shared" si="45"/>
        <v>42</v>
      </c>
      <c r="E474" s="61" t="s">
        <v>1892</v>
      </c>
      <c r="F474" s="62" t="s">
        <v>1893</v>
      </c>
      <c r="G474" s="49" t="s">
        <v>6856</v>
      </c>
      <c r="H474" s="60">
        <v>10</v>
      </c>
      <c r="I474" s="70" t="s">
        <v>1894</v>
      </c>
      <c r="J474" s="63">
        <v>5</v>
      </c>
      <c r="K474" s="64" t="s">
        <v>1810</v>
      </c>
      <c r="L474" s="62" t="s">
        <v>24</v>
      </c>
      <c r="M474" s="62" t="str">
        <f t="shared" si="42"/>
        <v>Hà Nội</v>
      </c>
      <c r="N474" s="65">
        <v>1</v>
      </c>
      <c r="O474" s="51">
        <v>129</v>
      </c>
      <c r="P474" s="66">
        <f t="shared" si="43"/>
        <v>1</v>
      </c>
      <c r="Q474" s="65" t="str">
        <f t="shared" si="44"/>
        <v/>
      </c>
    </row>
    <row r="475" spans="1:17" ht="29.25" customHeight="1">
      <c r="A475" s="57">
        <v>182</v>
      </c>
      <c r="B475" s="58" t="s">
        <v>1895</v>
      </c>
      <c r="C475" s="57">
        <f t="shared" si="41"/>
        <v>225</v>
      </c>
      <c r="D475" s="60">
        <f t="shared" si="45"/>
        <v>43</v>
      </c>
      <c r="E475" s="61" t="s">
        <v>1896</v>
      </c>
      <c r="F475" s="62" t="s">
        <v>1897</v>
      </c>
      <c r="G475" s="49" t="s">
        <v>6857</v>
      </c>
      <c r="H475" s="60">
        <v>10</v>
      </c>
      <c r="I475" s="60" t="s">
        <v>1898</v>
      </c>
      <c r="J475" s="63">
        <v>5</v>
      </c>
      <c r="K475" s="64" t="s">
        <v>301</v>
      </c>
      <c r="L475" s="62" t="s">
        <v>302</v>
      </c>
      <c r="M475" s="62" t="str">
        <f t="shared" si="42"/>
        <v>Hà Nội</v>
      </c>
      <c r="N475" s="65">
        <v>2</v>
      </c>
      <c r="O475" s="51">
        <v>49</v>
      </c>
      <c r="P475" s="66">
        <f t="shared" si="43"/>
        <v>1</v>
      </c>
      <c r="Q475" s="65" t="str">
        <f t="shared" si="44"/>
        <v/>
      </c>
    </row>
    <row r="476" spans="1:17" ht="29.25" customHeight="1">
      <c r="A476" s="57">
        <v>183</v>
      </c>
      <c r="B476" s="58" t="s">
        <v>1899</v>
      </c>
      <c r="C476" s="57">
        <f t="shared" si="41"/>
        <v>226</v>
      </c>
      <c r="D476" s="60">
        <f t="shared" si="45"/>
        <v>44</v>
      </c>
      <c r="E476" s="61" t="s">
        <v>1900</v>
      </c>
      <c r="F476" s="62" t="s">
        <v>1901</v>
      </c>
      <c r="G476" s="49" t="s">
        <v>6858</v>
      </c>
      <c r="H476" s="60">
        <v>10</v>
      </c>
      <c r="I476" s="60" t="s">
        <v>1902</v>
      </c>
      <c r="J476" s="63">
        <v>5</v>
      </c>
      <c r="K476" s="64" t="s">
        <v>301</v>
      </c>
      <c r="L476" s="62" t="s">
        <v>302</v>
      </c>
      <c r="M476" s="62" t="str">
        <f t="shared" si="42"/>
        <v>Hà Nội</v>
      </c>
      <c r="N476" s="65">
        <v>2</v>
      </c>
      <c r="O476" s="51">
        <v>10</v>
      </c>
      <c r="P476" s="66">
        <f t="shared" si="43"/>
        <v>1</v>
      </c>
      <c r="Q476" s="65" t="str">
        <f t="shared" si="44"/>
        <v/>
      </c>
    </row>
    <row r="477" spans="1:17" ht="29.25" customHeight="1">
      <c r="A477" s="57">
        <v>324</v>
      </c>
      <c r="B477" s="58" t="s">
        <v>1903</v>
      </c>
      <c r="C477" s="57">
        <f t="shared" si="41"/>
        <v>227</v>
      </c>
      <c r="D477" s="60">
        <f t="shared" si="45"/>
        <v>45</v>
      </c>
      <c r="E477" s="61" t="s">
        <v>1904</v>
      </c>
      <c r="F477" s="62" t="s">
        <v>1905</v>
      </c>
      <c r="G477" s="49" t="s">
        <v>6859</v>
      </c>
      <c r="H477" s="60">
        <v>10</v>
      </c>
      <c r="I477" s="60" t="s">
        <v>1906</v>
      </c>
      <c r="J477" s="63">
        <v>5</v>
      </c>
      <c r="K477" s="64" t="s">
        <v>310</v>
      </c>
      <c r="L477" s="62" t="s">
        <v>31</v>
      </c>
      <c r="M477" s="62" t="str">
        <f t="shared" si="42"/>
        <v>Hà Nội</v>
      </c>
      <c r="N477" s="65">
        <v>4</v>
      </c>
      <c r="O477" s="51">
        <v>58</v>
      </c>
      <c r="P477" s="66">
        <f t="shared" si="43"/>
        <v>1</v>
      </c>
      <c r="Q477" s="65" t="str">
        <f t="shared" si="44"/>
        <v/>
      </c>
    </row>
    <row r="478" spans="1:17" ht="29.25" customHeight="1">
      <c r="A478" s="57">
        <v>803</v>
      </c>
      <c r="B478" s="58" t="s">
        <v>1907</v>
      </c>
      <c r="C478" s="57">
        <f t="shared" si="41"/>
        <v>228</v>
      </c>
      <c r="D478" s="60">
        <f t="shared" si="45"/>
        <v>46</v>
      </c>
      <c r="E478" s="61" t="s">
        <v>1908</v>
      </c>
      <c r="F478" s="62" t="s">
        <v>1909</v>
      </c>
      <c r="G478" s="49" t="s">
        <v>6860</v>
      </c>
      <c r="H478" s="60">
        <v>10</v>
      </c>
      <c r="I478" s="60" t="s">
        <v>1467</v>
      </c>
      <c r="J478" s="63">
        <v>5</v>
      </c>
      <c r="K478" s="64" t="s">
        <v>75</v>
      </c>
      <c r="L478" s="62" t="s">
        <v>24</v>
      </c>
      <c r="M478" s="62" t="str">
        <f t="shared" si="42"/>
        <v>Hà Nội</v>
      </c>
      <c r="N478" s="65">
        <v>1</v>
      </c>
      <c r="O478" s="51">
        <v>118</v>
      </c>
      <c r="P478" s="66">
        <f t="shared" si="43"/>
        <v>1</v>
      </c>
      <c r="Q478" s="65" t="str">
        <f t="shared" si="44"/>
        <v/>
      </c>
    </row>
    <row r="479" spans="1:17" ht="29.25" customHeight="1">
      <c r="A479" s="57">
        <v>804</v>
      </c>
      <c r="B479" s="58" t="s">
        <v>1910</v>
      </c>
      <c r="C479" s="57">
        <f t="shared" si="41"/>
        <v>229</v>
      </c>
      <c r="D479" s="60">
        <f t="shared" si="45"/>
        <v>47</v>
      </c>
      <c r="E479" s="61" t="s">
        <v>1911</v>
      </c>
      <c r="F479" s="62" t="s">
        <v>1912</v>
      </c>
      <c r="G479" s="49" t="s">
        <v>6861</v>
      </c>
      <c r="H479" s="60">
        <v>10</v>
      </c>
      <c r="I479" s="70" t="s">
        <v>1913</v>
      </c>
      <c r="J479" s="63">
        <v>5</v>
      </c>
      <c r="K479" s="64" t="s">
        <v>1914</v>
      </c>
      <c r="L479" s="62" t="s">
        <v>24</v>
      </c>
      <c r="M479" s="62" t="str">
        <f t="shared" si="42"/>
        <v>Hà Nội</v>
      </c>
      <c r="N479" s="65">
        <v>1</v>
      </c>
      <c r="O479" s="51">
        <v>158</v>
      </c>
      <c r="P479" s="66">
        <f t="shared" si="43"/>
        <v>1</v>
      </c>
      <c r="Q479" s="65" t="str">
        <f t="shared" si="44"/>
        <v/>
      </c>
    </row>
    <row r="480" spans="1:17" ht="29.25" customHeight="1">
      <c r="A480" s="57">
        <v>327</v>
      </c>
      <c r="B480" s="58" t="s">
        <v>1915</v>
      </c>
      <c r="C480" s="57">
        <f t="shared" si="41"/>
        <v>230</v>
      </c>
      <c r="D480" s="60">
        <f t="shared" si="45"/>
        <v>48</v>
      </c>
      <c r="E480" s="61" t="s">
        <v>1916</v>
      </c>
      <c r="F480" s="62" t="s">
        <v>1917</v>
      </c>
      <c r="G480" s="49" t="s">
        <v>6862</v>
      </c>
      <c r="H480" s="60">
        <v>10</v>
      </c>
      <c r="I480" s="70" t="s">
        <v>1918</v>
      </c>
      <c r="J480" s="63">
        <v>5</v>
      </c>
      <c r="K480" s="64" t="s">
        <v>65</v>
      </c>
      <c r="L480" s="62" t="s">
        <v>31</v>
      </c>
      <c r="M480" s="62" t="str">
        <f t="shared" si="42"/>
        <v>Hà Nội</v>
      </c>
      <c r="N480" s="65">
        <v>4</v>
      </c>
      <c r="O480" s="51">
        <v>29</v>
      </c>
      <c r="P480" s="66">
        <f t="shared" si="43"/>
        <v>1</v>
      </c>
      <c r="Q480" s="65" t="str">
        <f t="shared" si="44"/>
        <v/>
      </c>
    </row>
    <row r="481" spans="1:17" ht="29.25" customHeight="1">
      <c r="A481" s="57">
        <v>805</v>
      </c>
      <c r="B481" s="58" t="s">
        <v>1919</v>
      </c>
      <c r="C481" s="57">
        <f t="shared" si="41"/>
        <v>231</v>
      </c>
      <c r="D481" s="60">
        <f t="shared" si="45"/>
        <v>49</v>
      </c>
      <c r="E481" s="61" t="s">
        <v>1920</v>
      </c>
      <c r="F481" s="62" t="s">
        <v>1921</v>
      </c>
      <c r="G481" s="49" t="s">
        <v>6863</v>
      </c>
      <c r="H481" s="60">
        <v>10</v>
      </c>
      <c r="I481" s="60" t="s">
        <v>1424</v>
      </c>
      <c r="J481" s="63">
        <v>5</v>
      </c>
      <c r="K481" s="64" t="s">
        <v>348</v>
      </c>
      <c r="L481" s="62" t="s">
        <v>23</v>
      </c>
      <c r="M481" s="62" t="str">
        <f t="shared" si="42"/>
        <v>Hà Nội</v>
      </c>
      <c r="N481" s="65">
        <v>1</v>
      </c>
      <c r="O481" s="51">
        <v>119</v>
      </c>
      <c r="P481" s="66">
        <f t="shared" si="43"/>
        <v>1</v>
      </c>
      <c r="Q481" s="65" t="str">
        <f t="shared" si="44"/>
        <v/>
      </c>
    </row>
    <row r="482" spans="1:17" ht="29.25" customHeight="1">
      <c r="A482" s="57">
        <v>806</v>
      </c>
      <c r="B482" s="58" t="s">
        <v>1922</v>
      </c>
      <c r="C482" s="57">
        <f t="shared" si="41"/>
        <v>232</v>
      </c>
      <c r="D482" s="60">
        <f t="shared" si="45"/>
        <v>50</v>
      </c>
      <c r="E482" s="61" t="s">
        <v>1923</v>
      </c>
      <c r="F482" s="62" t="s">
        <v>1924</v>
      </c>
      <c r="G482" s="49" t="s">
        <v>6864</v>
      </c>
      <c r="H482" s="60">
        <v>10</v>
      </c>
      <c r="I482" s="70" t="s">
        <v>1480</v>
      </c>
      <c r="J482" s="63">
        <v>5</v>
      </c>
      <c r="K482" s="64" t="s">
        <v>1925</v>
      </c>
      <c r="L482" s="62" t="s">
        <v>23</v>
      </c>
      <c r="M482" s="62" t="str">
        <f t="shared" si="42"/>
        <v>Hà Nội</v>
      </c>
      <c r="N482" s="65">
        <v>1</v>
      </c>
      <c r="O482" s="51">
        <v>70</v>
      </c>
      <c r="P482" s="66">
        <f t="shared" si="43"/>
        <v>1</v>
      </c>
      <c r="Q482" s="65" t="str">
        <f t="shared" si="44"/>
        <v/>
      </c>
    </row>
    <row r="483" spans="1:17" ht="29.25" customHeight="1">
      <c r="A483" s="57">
        <v>330</v>
      </c>
      <c r="B483" s="58" t="s">
        <v>1926</v>
      </c>
      <c r="C483" s="57">
        <f t="shared" si="41"/>
        <v>233</v>
      </c>
      <c r="D483" s="60">
        <f t="shared" si="45"/>
        <v>51</v>
      </c>
      <c r="E483" s="61" t="s">
        <v>1923</v>
      </c>
      <c r="F483" s="62" t="s">
        <v>1927</v>
      </c>
      <c r="G483" s="49" t="s">
        <v>6865</v>
      </c>
      <c r="H483" s="60">
        <v>10</v>
      </c>
      <c r="I483" s="70" t="s">
        <v>1356</v>
      </c>
      <c r="J483" s="63">
        <v>5</v>
      </c>
      <c r="K483" s="64" t="s">
        <v>1140</v>
      </c>
      <c r="L483" s="62" t="s">
        <v>116</v>
      </c>
      <c r="M483" s="62" t="str">
        <f t="shared" si="42"/>
        <v>Hà Nội</v>
      </c>
      <c r="N483" s="65">
        <v>4</v>
      </c>
      <c r="O483" s="51">
        <v>65</v>
      </c>
      <c r="P483" s="66">
        <f t="shared" si="43"/>
        <v>1</v>
      </c>
      <c r="Q483" s="65" t="str">
        <f t="shared" si="44"/>
        <v/>
      </c>
    </row>
    <row r="484" spans="1:17" ht="29.25" customHeight="1">
      <c r="A484" s="57">
        <v>332</v>
      </c>
      <c r="B484" s="58" t="s">
        <v>1928</v>
      </c>
      <c r="C484" s="57">
        <f t="shared" si="41"/>
        <v>234</v>
      </c>
      <c r="D484" s="60">
        <f t="shared" si="45"/>
        <v>52</v>
      </c>
      <c r="E484" s="61" t="s">
        <v>1929</v>
      </c>
      <c r="F484" s="62" t="s">
        <v>1930</v>
      </c>
      <c r="G484" s="49" t="s">
        <v>6866</v>
      </c>
      <c r="H484" s="60">
        <v>10</v>
      </c>
      <c r="I484" s="70" t="s">
        <v>1931</v>
      </c>
      <c r="J484" s="63">
        <v>5</v>
      </c>
      <c r="K484" s="64" t="s">
        <v>94</v>
      </c>
      <c r="L484" s="62" t="s">
        <v>1113</v>
      </c>
      <c r="M484" s="62" t="str">
        <f t="shared" si="42"/>
        <v>Hà Nội</v>
      </c>
      <c r="N484" s="65">
        <v>4</v>
      </c>
      <c r="O484" s="51">
        <v>20</v>
      </c>
      <c r="P484" s="66">
        <f t="shared" si="43"/>
        <v>1</v>
      </c>
      <c r="Q484" s="65" t="str">
        <f t="shared" si="44"/>
        <v/>
      </c>
    </row>
    <row r="485" spans="1:17" ht="29.25" customHeight="1">
      <c r="A485" s="57">
        <v>333</v>
      </c>
      <c r="B485" s="58" t="s">
        <v>1932</v>
      </c>
      <c r="C485" s="57">
        <f t="shared" si="41"/>
        <v>235</v>
      </c>
      <c r="D485" s="60">
        <f t="shared" si="45"/>
        <v>53</v>
      </c>
      <c r="E485" s="61" t="s">
        <v>1933</v>
      </c>
      <c r="F485" s="62" t="s">
        <v>1934</v>
      </c>
      <c r="G485" s="49" t="s">
        <v>6867</v>
      </c>
      <c r="H485" s="60">
        <v>10</v>
      </c>
      <c r="I485" s="70" t="s">
        <v>1931</v>
      </c>
      <c r="J485" s="63">
        <v>5</v>
      </c>
      <c r="K485" s="64" t="s">
        <v>1935</v>
      </c>
      <c r="L485" s="62" t="s">
        <v>1936</v>
      </c>
      <c r="M485" s="62" t="str">
        <f t="shared" si="42"/>
        <v>Hà Nội</v>
      </c>
      <c r="N485" s="65">
        <v>4</v>
      </c>
      <c r="O485" s="51">
        <v>21</v>
      </c>
      <c r="P485" s="66">
        <f t="shared" si="43"/>
        <v>1</v>
      </c>
      <c r="Q485" s="65" t="str">
        <f t="shared" si="44"/>
        <v/>
      </c>
    </row>
    <row r="486" spans="1:17" ht="29.25" customHeight="1">
      <c r="A486" s="57">
        <v>334</v>
      </c>
      <c r="B486" s="58" t="s">
        <v>1937</v>
      </c>
      <c r="C486" s="57">
        <f t="shared" si="41"/>
        <v>236</v>
      </c>
      <c r="D486" s="60">
        <f t="shared" si="45"/>
        <v>54</v>
      </c>
      <c r="E486" s="61" t="s">
        <v>1938</v>
      </c>
      <c r="F486" s="62" t="s">
        <v>1939</v>
      </c>
      <c r="G486" s="49" t="s">
        <v>6868</v>
      </c>
      <c r="H486" s="60">
        <v>10</v>
      </c>
      <c r="I486" s="70" t="s">
        <v>1940</v>
      </c>
      <c r="J486" s="63">
        <v>5</v>
      </c>
      <c r="K486" s="64" t="s">
        <v>410</v>
      </c>
      <c r="L486" s="62" t="s">
        <v>1941</v>
      </c>
      <c r="M486" s="62" t="str">
        <f t="shared" si="42"/>
        <v>Hà Nội</v>
      </c>
      <c r="N486" s="65">
        <v>4</v>
      </c>
      <c r="O486" s="51">
        <v>4</v>
      </c>
      <c r="P486" s="66">
        <f t="shared" si="43"/>
        <v>1</v>
      </c>
      <c r="Q486" s="65" t="str">
        <f t="shared" si="44"/>
        <v/>
      </c>
    </row>
    <row r="487" spans="1:17" ht="29.25" customHeight="1">
      <c r="A487" s="57">
        <v>335</v>
      </c>
      <c r="B487" s="58" t="s">
        <v>1942</v>
      </c>
      <c r="C487" s="57">
        <f t="shared" si="41"/>
        <v>237</v>
      </c>
      <c r="D487" s="60">
        <f t="shared" si="45"/>
        <v>55</v>
      </c>
      <c r="E487" s="61" t="s">
        <v>1943</v>
      </c>
      <c r="F487" s="62" t="s">
        <v>1944</v>
      </c>
      <c r="G487" s="49" t="s">
        <v>6869</v>
      </c>
      <c r="H487" s="60">
        <v>10</v>
      </c>
      <c r="I487" s="70" t="s">
        <v>1416</v>
      </c>
      <c r="J487" s="63">
        <v>5</v>
      </c>
      <c r="K487" s="64" t="s">
        <v>36</v>
      </c>
      <c r="L487" s="62" t="s">
        <v>31</v>
      </c>
      <c r="M487" s="62" t="str">
        <f t="shared" si="42"/>
        <v>Hà Nội</v>
      </c>
      <c r="N487" s="65">
        <v>4</v>
      </c>
      <c r="O487" s="51">
        <v>30</v>
      </c>
      <c r="P487" s="66">
        <f t="shared" si="43"/>
        <v>1</v>
      </c>
      <c r="Q487" s="65" t="str">
        <f t="shared" si="44"/>
        <v/>
      </c>
    </row>
    <row r="488" spans="1:17" ht="29.25" customHeight="1">
      <c r="A488" s="57">
        <v>809</v>
      </c>
      <c r="B488" s="58" t="s">
        <v>1945</v>
      </c>
      <c r="C488" s="57">
        <f t="shared" si="41"/>
        <v>238</v>
      </c>
      <c r="D488" s="60">
        <f t="shared" si="45"/>
        <v>1</v>
      </c>
      <c r="E488" s="61" t="s">
        <v>1946</v>
      </c>
      <c r="F488" s="62" t="s">
        <v>1947</v>
      </c>
      <c r="G488" s="49" t="s">
        <v>6870</v>
      </c>
      <c r="H488" s="60">
        <v>11</v>
      </c>
      <c r="I488" s="70" t="s">
        <v>1948</v>
      </c>
      <c r="J488" s="63">
        <v>5</v>
      </c>
      <c r="K488" s="64" t="s">
        <v>1949</v>
      </c>
      <c r="L488" s="62" t="s">
        <v>24</v>
      </c>
      <c r="M488" s="62" t="str">
        <f t="shared" si="42"/>
        <v>Hà Nội</v>
      </c>
      <c r="N488" s="65">
        <v>1</v>
      </c>
      <c r="O488" s="51">
        <v>140</v>
      </c>
      <c r="P488" s="66">
        <f t="shared" si="43"/>
        <v>1</v>
      </c>
      <c r="Q488" s="65" t="str">
        <f t="shared" si="44"/>
        <v/>
      </c>
    </row>
    <row r="489" spans="1:17" ht="29.25" customHeight="1">
      <c r="A489" s="57">
        <v>220</v>
      </c>
      <c r="B489" s="58" t="s">
        <v>1950</v>
      </c>
      <c r="C489" s="57">
        <f t="shared" si="41"/>
        <v>239</v>
      </c>
      <c r="D489" s="60">
        <f t="shared" si="45"/>
        <v>2</v>
      </c>
      <c r="E489" s="61" t="s">
        <v>1951</v>
      </c>
      <c r="F489" s="62" t="s">
        <v>1952</v>
      </c>
      <c r="G489" s="49" t="s">
        <v>6871</v>
      </c>
      <c r="H489" s="60">
        <v>11</v>
      </c>
      <c r="I489" s="60" t="s">
        <v>1953</v>
      </c>
      <c r="J489" s="63">
        <v>5</v>
      </c>
      <c r="K489" s="64" t="s">
        <v>50</v>
      </c>
      <c r="L489" s="62" t="s">
        <v>51</v>
      </c>
      <c r="M489" s="62" t="str">
        <f t="shared" si="42"/>
        <v>Hà Nội</v>
      </c>
      <c r="N489" s="65">
        <v>3</v>
      </c>
      <c r="O489" s="51">
        <v>35</v>
      </c>
      <c r="P489" s="66">
        <f t="shared" si="43"/>
        <v>1</v>
      </c>
      <c r="Q489" s="65" t="str">
        <f t="shared" si="44"/>
        <v/>
      </c>
    </row>
    <row r="490" spans="1:17" ht="29.25" customHeight="1">
      <c r="A490" s="57">
        <v>339</v>
      </c>
      <c r="B490" s="58" t="s">
        <v>1954</v>
      </c>
      <c r="C490" s="57">
        <f t="shared" si="41"/>
        <v>240</v>
      </c>
      <c r="D490" s="60">
        <f t="shared" si="45"/>
        <v>3</v>
      </c>
      <c r="E490" s="61" t="s">
        <v>1955</v>
      </c>
      <c r="F490" s="62" t="s">
        <v>1956</v>
      </c>
      <c r="G490" s="49" t="s">
        <v>6872</v>
      </c>
      <c r="H490" s="60">
        <v>11</v>
      </c>
      <c r="I490" s="60" t="s">
        <v>1957</v>
      </c>
      <c r="J490" s="63">
        <v>5</v>
      </c>
      <c r="K490" s="64" t="s">
        <v>1081</v>
      </c>
      <c r="L490" s="62" t="s">
        <v>31</v>
      </c>
      <c r="M490" s="62" t="str">
        <f t="shared" si="42"/>
        <v>Hà Nội</v>
      </c>
      <c r="N490" s="65">
        <v>4</v>
      </c>
      <c r="O490" s="51">
        <v>10</v>
      </c>
      <c r="P490" s="66">
        <f t="shared" si="43"/>
        <v>1</v>
      </c>
      <c r="Q490" s="65" t="str">
        <f t="shared" si="44"/>
        <v/>
      </c>
    </row>
    <row r="491" spans="1:17" ht="29.25" customHeight="1">
      <c r="A491" s="57">
        <v>340</v>
      </c>
      <c r="B491" s="58" t="s">
        <v>1958</v>
      </c>
      <c r="C491" s="57">
        <f t="shared" si="41"/>
        <v>241</v>
      </c>
      <c r="D491" s="60">
        <f t="shared" si="45"/>
        <v>4</v>
      </c>
      <c r="E491" s="61" t="s">
        <v>1959</v>
      </c>
      <c r="F491" s="62" t="s">
        <v>1960</v>
      </c>
      <c r="G491" s="49" t="s">
        <v>6873</v>
      </c>
      <c r="H491" s="60">
        <v>11</v>
      </c>
      <c r="I491" s="70" t="s">
        <v>1940</v>
      </c>
      <c r="J491" s="63">
        <v>5</v>
      </c>
      <c r="K491" s="64" t="s">
        <v>1961</v>
      </c>
      <c r="L491" s="62" t="s">
        <v>116</v>
      </c>
      <c r="M491" s="62" t="str">
        <f t="shared" si="42"/>
        <v>Hà Nội</v>
      </c>
      <c r="N491" s="65">
        <v>4</v>
      </c>
      <c r="O491" s="51">
        <v>39</v>
      </c>
      <c r="P491" s="66">
        <f t="shared" si="43"/>
        <v>1</v>
      </c>
      <c r="Q491" s="65" t="str">
        <f t="shared" si="44"/>
        <v/>
      </c>
    </row>
    <row r="492" spans="1:17" ht="29.25" customHeight="1">
      <c r="A492" s="57">
        <v>820</v>
      </c>
      <c r="B492" s="58" t="s">
        <v>1962</v>
      </c>
      <c r="C492" s="57">
        <f t="shared" si="41"/>
        <v>242</v>
      </c>
      <c r="D492" s="60">
        <f t="shared" si="45"/>
        <v>5</v>
      </c>
      <c r="E492" s="61" t="s">
        <v>1963</v>
      </c>
      <c r="F492" s="62" t="s">
        <v>1964</v>
      </c>
      <c r="G492" s="49" t="s">
        <v>6874</v>
      </c>
      <c r="H492" s="60">
        <v>11</v>
      </c>
      <c r="I492" s="60" t="s">
        <v>1965</v>
      </c>
      <c r="J492" s="63">
        <v>5</v>
      </c>
      <c r="K492" s="64" t="s">
        <v>75</v>
      </c>
      <c r="L492" s="62" t="s">
        <v>24</v>
      </c>
      <c r="M492" s="62" t="str">
        <f t="shared" si="42"/>
        <v>Hà Nội</v>
      </c>
      <c r="N492" s="65">
        <v>1</v>
      </c>
      <c r="O492" s="51">
        <v>54</v>
      </c>
      <c r="P492" s="66">
        <f t="shared" si="43"/>
        <v>1</v>
      </c>
      <c r="Q492" s="65" t="str">
        <f t="shared" si="44"/>
        <v/>
      </c>
    </row>
    <row r="493" spans="1:17" ht="29.25" customHeight="1">
      <c r="A493" s="57">
        <v>821</v>
      </c>
      <c r="B493" s="58" t="s">
        <v>1966</v>
      </c>
      <c r="C493" s="57">
        <f t="shared" si="41"/>
        <v>243</v>
      </c>
      <c r="D493" s="60">
        <f t="shared" si="45"/>
        <v>6</v>
      </c>
      <c r="E493" s="61" t="s">
        <v>1967</v>
      </c>
      <c r="F493" s="62" t="s">
        <v>1968</v>
      </c>
      <c r="G493" s="49" t="s">
        <v>6875</v>
      </c>
      <c r="H493" s="60">
        <v>11</v>
      </c>
      <c r="I493" s="70" t="s">
        <v>1969</v>
      </c>
      <c r="J493" s="63">
        <v>5</v>
      </c>
      <c r="K493" s="64" t="s">
        <v>1970</v>
      </c>
      <c r="L493" s="62" t="s">
        <v>24</v>
      </c>
      <c r="M493" s="62" t="str">
        <f t="shared" si="42"/>
        <v>Hà Nội</v>
      </c>
      <c r="N493" s="65">
        <v>1</v>
      </c>
      <c r="O493" s="51">
        <v>11</v>
      </c>
      <c r="P493" s="66">
        <f t="shared" si="43"/>
        <v>1</v>
      </c>
      <c r="Q493" s="65" t="str">
        <f t="shared" si="44"/>
        <v/>
      </c>
    </row>
    <row r="494" spans="1:17" ht="29.25" customHeight="1">
      <c r="A494" s="57">
        <v>823</v>
      </c>
      <c r="B494" s="58" t="s">
        <v>1971</v>
      </c>
      <c r="C494" s="57">
        <f t="shared" si="41"/>
        <v>244</v>
      </c>
      <c r="D494" s="60">
        <f t="shared" si="45"/>
        <v>7</v>
      </c>
      <c r="E494" s="61" t="s">
        <v>1972</v>
      </c>
      <c r="F494" s="62" t="s">
        <v>1973</v>
      </c>
      <c r="G494" s="49" t="s">
        <v>6876</v>
      </c>
      <c r="H494" s="60">
        <v>11</v>
      </c>
      <c r="I494" s="70" t="s">
        <v>1710</v>
      </c>
      <c r="J494" s="63">
        <v>5</v>
      </c>
      <c r="K494" s="64" t="s">
        <v>660</v>
      </c>
      <c r="L494" s="62" t="s">
        <v>24</v>
      </c>
      <c r="M494" s="62" t="str">
        <f t="shared" si="42"/>
        <v>Hà Nội</v>
      </c>
      <c r="N494" s="65">
        <v>1</v>
      </c>
      <c r="O494" s="51">
        <v>150</v>
      </c>
      <c r="P494" s="66">
        <f t="shared" si="43"/>
        <v>1</v>
      </c>
      <c r="Q494" s="65" t="str">
        <f t="shared" si="44"/>
        <v/>
      </c>
    </row>
    <row r="495" spans="1:17" ht="29.25" customHeight="1">
      <c r="A495" s="57">
        <v>826</v>
      </c>
      <c r="B495" s="58" t="s">
        <v>1974</v>
      </c>
      <c r="C495" s="57">
        <f t="shared" si="41"/>
        <v>245</v>
      </c>
      <c r="D495" s="60">
        <f t="shared" si="45"/>
        <v>8</v>
      </c>
      <c r="E495" s="61" t="s">
        <v>1975</v>
      </c>
      <c r="F495" s="62" t="s">
        <v>1976</v>
      </c>
      <c r="G495" s="49" t="s">
        <v>6877</v>
      </c>
      <c r="H495" s="60">
        <v>11</v>
      </c>
      <c r="I495" s="70" t="s">
        <v>1866</v>
      </c>
      <c r="J495" s="73">
        <v>5</v>
      </c>
      <c r="K495" s="64" t="s">
        <v>183</v>
      </c>
      <c r="L495" s="62" t="s">
        <v>24</v>
      </c>
      <c r="M495" s="62" t="str">
        <f t="shared" si="42"/>
        <v>Hà Nội</v>
      </c>
      <c r="N495" s="65">
        <v>1</v>
      </c>
      <c r="O495" s="51">
        <v>159</v>
      </c>
      <c r="P495" s="66">
        <f t="shared" si="43"/>
        <v>1</v>
      </c>
      <c r="Q495" s="65" t="str">
        <f t="shared" si="44"/>
        <v/>
      </c>
    </row>
    <row r="496" spans="1:17" ht="29.25" customHeight="1">
      <c r="A496" s="57">
        <v>344</v>
      </c>
      <c r="B496" s="58" t="s">
        <v>1977</v>
      </c>
      <c r="C496" s="57">
        <f t="shared" si="41"/>
        <v>246</v>
      </c>
      <c r="D496" s="60">
        <f t="shared" si="45"/>
        <v>9</v>
      </c>
      <c r="E496" s="61" t="s">
        <v>1978</v>
      </c>
      <c r="F496" s="62" t="s">
        <v>1979</v>
      </c>
      <c r="G496" s="49" t="s">
        <v>6878</v>
      </c>
      <c r="H496" s="60">
        <v>11</v>
      </c>
      <c r="I496" s="79" t="s">
        <v>1059</v>
      </c>
      <c r="J496" s="63">
        <v>5</v>
      </c>
      <c r="K496" s="64" t="s">
        <v>60</v>
      </c>
      <c r="L496" s="62" t="s">
        <v>31</v>
      </c>
      <c r="M496" s="62" t="str">
        <f t="shared" si="42"/>
        <v>Hà Nội</v>
      </c>
      <c r="N496" s="65">
        <v>4</v>
      </c>
      <c r="O496" s="51">
        <v>46</v>
      </c>
      <c r="P496" s="66">
        <f t="shared" si="43"/>
        <v>1</v>
      </c>
      <c r="Q496" s="65" t="str">
        <f t="shared" si="44"/>
        <v/>
      </c>
    </row>
    <row r="497" spans="1:17" ht="29.25" customHeight="1">
      <c r="A497" s="57">
        <v>224</v>
      </c>
      <c r="B497" s="58" t="s">
        <v>1980</v>
      </c>
      <c r="C497" s="57">
        <f t="shared" si="41"/>
        <v>247</v>
      </c>
      <c r="D497" s="60">
        <f t="shared" si="45"/>
        <v>10</v>
      </c>
      <c r="E497" s="61" t="s">
        <v>1981</v>
      </c>
      <c r="F497" s="62" t="s">
        <v>1982</v>
      </c>
      <c r="G497" s="49" t="s">
        <v>6879</v>
      </c>
      <c r="H497" s="60">
        <v>11</v>
      </c>
      <c r="I497" s="60" t="s">
        <v>1983</v>
      </c>
      <c r="J497" s="63">
        <v>5</v>
      </c>
      <c r="K497" s="64" t="s">
        <v>50</v>
      </c>
      <c r="L497" s="62" t="s">
        <v>51</v>
      </c>
      <c r="M497" s="62" t="str">
        <f t="shared" si="42"/>
        <v>Hà Nội</v>
      </c>
      <c r="N497" s="65">
        <v>3</v>
      </c>
      <c r="O497" s="51">
        <v>12</v>
      </c>
      <c r="P497" s="66">
        <f t="shared" si="43"/>
        <v>1</v>
      </c>
      <c r="Q497" s="65" t="str">
        <f t="shared" si="44"/>
        <v/>
      </c>
    </row>
    <row r="498" spans="1:17" ht="29.25" customHeight="1">
      <c r="A498" s="57">
        <v>834</v>
      </c>
      <c r="B498" s="58" t="s">
        <v>1984</v>
      </c>
      <c r="C498" s="57">
        <f t="shared" si="41"/>
        <v>248</v>
      </c>
      <c r="D498" s="60">
        <f t="shared" si="45"/>
        <v>11</v>
      </c>
      <c r="E498" s="61" t="s">
        <v>1985</v>
      </c>
      <c r="F498" s="62" t="s">
        <v>1986</v>
      </c>
      <c r="G498" s="49" t="s">
        <v>6880</v>
      </c>
      <c r="H498" s="60">
        <v>11</v>
      </c>
      <c r="I498" s="60" t="s">
        <v>1987</v>
      </c>
      <c r="J498" s="63">
        <v>5</v>
      </c>
      <c r="K498" s="64" t="s">
        <v>1988</v>
      </c>
      <c r="L498" s="62" t="s">
        <v>42</v>
      </c>
      <c r="M498" s="62" t="str">
        <f t="shared" si="42"/>
        <v>Hà Nội</v>
      </c>
      <c r="N498" s="65">
        <v>1</v>
      </c>
      <c r="O498" s="51">
        <v>151</v>
      </c>
      <c r="P498" s="66">
        <f t="shared" si="43"/>
        <v>1</v>
      </c>
      <c r="Q498" s="65" t="str">
        <f t="shared" si="44"/>
        <v/>
      </c>
    </row>
    <row r="499" spans="1:17" ht="29.25" customHeight="1">
      <c r="A499" s="57">
        <v>198</v>
      </c>
      <c r="B499" s="58" t="s">
        <v>1989</v>
      </c>
      <c r="C499" s="57">
        <f t="shared" si="41"/>
        <v>249</v>
      </c>
      <c r="D499" s="60">
        <f t="shared" si="45"/>
        <v>12</v>
      </c>
      <c r="E499" s="61" t="s">
        <v>1990</v>
      </c>
      <c r="F499" s="62" t="s">
        <v>1991</v>
      </c>
      <c r="G499" s="49" t="s">
        <v>6881</v>
      </c>
      <c r="H499" s="60">
        <v>11</v>
      </c>
      <c r="I499" s="60">
        <v>30082007</v>
      </c>
      <c r="J499" s="63">
        <v>5</v>
      </c>
      <c r="K499" s="64" t="s">
        <v>301</v>
      </c>
      <c r="L499" s="62" t="s">
        <v>302</v>
      </c>
      <c r="M499" s="62" t="str">
        <f t="shared" si="42"/>
        <v>Hà Nội</v>
      </c>
      <c r="N499" s="65">
        <v>2</v>
      </c>
      <c r="O499" s="51">
        <v>13</v>
      </c>
      <c r="P499" s="66">
        <f t="shared" si="43"/>
        <v>1</v>
      </c>
      <c r="Q499" s="65" t="str">
        <f t="shared" si="44"/>
        <v/>
      </c>
    </row>
    <row r="500" spans="1:17" ht="29.25" customHeight="1">
      <c r="A500" s="57">
        <v>346</v>
      </c>
      <c r="B500" s="58" t="s">
        <v>1992</v>
      </c>
      <c r="C500" s="57">
        <f t="shared" si="41"/>
        <v>250</v>
      </c>
      <c r="D500" s="60">
        <f t="shared" si="45"/>
        <v>13</v>
      </c>
      <c r="E500" s="61" t="s">
        <v>1993</v>
      </c>
      <c r="F500" s="62" t="s">
        <v>1994</v>
      </c>
      <c r="G500" s="49" t="s">
        <v>6882</v>
      </c>
      <c r="H500" s="60">
        <v>11</v>
      </c>
      <c r="I500" s="60" t="s">
        <v>1870</v>
      </c>
      <c r="J500" s="63">
        <v>5</v>
      </c>
      <c r="K500" s="64" t="s">
        <v>1081</v>
      </c>
      <c r="L500" s="62" t="s">
        <v>31</v>
      </c>
      <c r="M500" s="62" t="str">
        <f t="shared" si="42"/>
        <v>Hà Nội</v>
      </c>
      <c r="N500" s="65">
        <v>4</v>
      </c>
      <c r="O500" s="51">
        <v>25</v>
      </c>
      <c r="P500" s="66">
        <f t="shared" si="43"/>
        <v>1</v>
      </c>
      <c r="Q500" s="65" t="str">
        <f t="shared" si="44"/>
        <v/>
      </c>
    </row>
    <row r="501" spans="1:17" ht="29.25" customHeight="1">
      <c r="A501" s="57">
        <v>838</v>
      </c>
      <c r="B501" s="58" t="s">
        <v>1995</v>
      </c>
      <c r="C501" s="57">
        <f t="shared" si="41"/>
        <v>251</v>
      </c>
      <c r="D501" s="60">
        <f t="shared" si="45"/>
        <v>14</v>
      </c>
      <c r="E501" s="61" t="s">
        <v>1996</v>
      </c>
      <c r="F501" s="62" t="s">
        <v>1997</v>
      </c>
      <c r="G501" s="49" t="s">
        <v>6883</v>
      </c>
      <c r="H501" s="60">
        <v>11</v>
      </c>
      <c r="I501" s="60">
        <v>17072007</v>
      </c>
      <c r="J501" s="63">
        <v>5</v>
      </c>
      <c r="K501" s="64" t="s">
        <v>137</v>
      </c>
      <c r="L501" s="62" t="s">
        <v>138</v>
      </c>
      <c r="M501" s="62" t="str">
        <f t="shared" si="42"/>
        <v>Hà Nội</v>
      </c>
      <c r="N501" s="65">
        <v>1</v>
      </c>
      <c r="O501" s="51">
        <v>152</v>
      </c>
      <c r="P501" s="66">
        <f t="shared" si="43"/>
        <v>1</v>
      </c>
      <c r="Q501" s="65" t="str">
        <f t="shared" si="44"/>
        <v/>
      </c>
    </row>
    <row r="502" spans="1:17" ht="29.25" customHeight="1">
      <c r="A502" s="57">
        <v>348</v>
      </c>
      <c r="B502" s="58" t="s">
        <v>1998</v>
      </c>
      <c r="C502" s="57">
        <f t="shared" si="41"/>
        <v>252</v>
      </c>
      <c r="D502" s="60">
        <f t="shared" si="45"/>
        <v>15</v>
      </c>
      <c r="E502" s="61" t="s">
        <v>1999</v>
      </c>
      <c r="F502" s="62" t="s">
        <v>2000</v>
      </c>
      <c r="G502" s="49" t="s">
        <v>6884</v>
      </c>
      <c r="H502" s="60">
        <v>11</v>
      </c>
      <c r="I502" s="60" t="s">
        <v>2001</v>
      </c>
      <c r="J502" s="63">
        <v>5</v>
      </c>
      <c r="K502" s="64" t="s">
        <v>1591</v>
      </c>
      <c r="L502" s="62" t="s">
        <v>31</v>
      </c>
      <c r="M502" s="62" t="str">
        <f t="shared" si="42"/>
        <v>Hà Nội</v>
      </c>
      <c r="N502" s="65">
        <v>4</v>
      </c>
      <c r="O502" s="51">
        <v>40</v>
      </c>
      <c r="P502" s="66">
        <f t="shared" si="43"/>
        <v>1</v>
      </c>
      <c r="Q502" s="65" t="str">
        <f t="shared" si="44"/>
        <v/>
      </c>
    </row>
    <row r="503" spans="1:17" ht="29.25" customHeight="1">
      <c r="A503" s="57">
        <v>840</v>
      </c>
      <c r="B503" s="58" t="s">
        <v>2002</v>
      </c>
      <c r="C503" s="57">
        <f t="shared" si="41"/>
        <v>253</v>
      </c>
      <c r="D503" s="60">
        <f t="shared" si="45"/>
        <v>16</v>
      </c>
      <c r="E503" s="61" t="s">
        <v>2003</v>
      </c>
      <c r="F503" s="62" t="s">
        <v>2004</v>
      </c>
      <c r="G503" s="49" t="s">
        <v>6885</v>
      </c>
      <c r="H503" s="60">
        <v>11</v>
      </c>
      <c r="I503" s="60" t="s">
        <v>1225</v>
      </c>
      <c r="J503" s="63">
        <v>5</v>
      </c>
      <c r="K503" s="64" t="s">
        <v>89</v>
      </c>
      <c r="L503" s="62" t="s">
        <v>23</v>
      </c>
      <c r="M503" s="62" t="str">
        <f t="shared" si="42"/>
        <v>Hà Nội</v>
      </c>
      <c r="N503" s="65">
        <v>1</v>
      </c>
      <c r="O503" s="51">
        <v>50</v>
      </c>
      <c r="P503" s="66">
        <f t="shared" si="43"/>
        <v>1</v>
      </c>
      <c r="Q503" s="65" t="str">
        <f t="shared" si="44"/>
        <v/>
      </c>
    </row>
    <row r="504" spans="1:17" ht="29.25" customHeight="1">
      <c r="A504" s="57">
        <v>841</v>
      </c>
      <c r="B504" s="58" t="s">
        <v>2005</v>
      </c>
      <c r="C504" s="57">
        <f t="shared" si="41"/>
        <v>254</v>
      </c>
      <c r="D504" s="60">
        <f t="shared" si="45"/>
        <v>17</v>
      </c>
      <c r="E504" s="61" t="s">
        <v>2006</v>
      </c>
      <c r="F504" s="62" t="s">
        <v>2007</v>
      </c>
      <c r="G504" s="49" t="s">
        <v>6886</v>
      </c>
      <c r="H504" s="60">
        <v>11</v>
      </c>
      <c r="I504" s="70" t="s">
        <v>1184</v>
      </c>
      <c r="J504" s="63">
        <v>5</v>
      </c>
      <c r="K504" s="64" t="s">
        <v>2008</v>
      </c>
      <c r="L504" s="62" t="s">
        <v>24</v>
      </c>
      <c r="M504" s="62" t="str">
        <f t="shared" si="42"/>
        <v>Hà Nội</v>
      </c>
      <c r="N504" s="65">
        <v>1</v>
      </c>
      <c r="O504" s="51">
        <v>160</v>
      </c>
      <c r="P504" s="66">
        <f t="shared" si="43"/>
        <v>1</v>
      </c>
      <c r="Q504" s="65" t="str">
        <f t="shared" si="44"/>
        <v/>
      </c>
    </row>
    <row r="505" spans="1:17" ht="29.25" customHeight="1">
      <c r="A505" s="57">
        <v>842</v>
      </c>
      <c r="B505" s="58" t="s">
        <v>2009</v>
      </c>
      <c r="C505" s="57">
        <f t="shared" si="41"/>
        <v>255</v>
      </c>
      <c r="D505" s="60">
        <f t="shared" si="45"/>
        <v>18</v>
      </c>
      <c r="E505" s="61" t="s">
        <v>2010</v>
      </c>
      <c r="F505" s="62" t="s">
        <v>2011</v>
      </c>
      <c r="G505" s="49" t="s">
        <v>6887</v>
      </c>
      <c r="H505" s="60">
        <v>11</v>
      </c>
      <c r="I505" s="60" t="s">
        <v>2012</v>
      </c>
      <c r="J505" s="63">
        <v>5</v>
      </c>
      <c r="K505" s="64" t="s">
        <v>2013</v>
      </c>
      <c r="L505" s="62" t="s">
        <v>42</v>
      </c>
      <c r="M505" s="62" t="str">
        <f t="shared" si="42"/>
        <v>Hà Nội</v>
      </c>
      <c r="N505" s="65">
        <v>1</v>
      </c>
      <c r="O505" s="51">
        <v>130</v>
      </c>
      <c r="P505" s="66">
        <f t="shared" si="43"/>
        <v>1</v>
      </c>
      <c r="Q505" s="65" t="str">
        <f t="shared" si="44"/>
        <v/>
      </c>
    </row>
    <row r="506" spans="1:17" ht="29.25" customHeight="1">
      <c r="A506" s="57">
        <v>843</v>
      </c>
      <c r="B506" s="58" t="s">
        <v>2014</v>
      </c>
      <c r="C506" s="57">
        <f t="shared" si="41"/>
        <v>256</v>
      </c>
      <c r="D506" s="60">
        <f t="shared" si="45"/>
        <v>19</v>
      </c>
      <c r="E506" s="61" t="s">
        <v>2015</v>
      </c>
      <c r="F506" s="62" t="s">
        <v>2016</v>
      </c>
      <c r="G506" s="49" t="s">
        <v>6888</v>
      </c>
      <c r="H506" s="60">
        <v>11</v>
      </c>
      <c r="I506" s="60" t="s">
        <v>1050</v>
      </c>
      <c r="J506" s="63">
        <v>5</v>
      </c>
      <c r="K506" s="64" t="s">
        <v>41</v>
      </c>
      <c r="L506" s="62" t="s">
        <v>42</v>
      </c>
      <c r="M506" s="62" t="str">
        <f t="shared" si="42"/>
        <v>Hà Nội</v>
      </c>
      <c r="N506" s="65">
        <v>1</v>
      </c>
      <c r="O506" s="51">
        <v>102</v>
      </c>
      <c r="P506" s="66">
        <f t="shared" si="43"/>
        <v>1</v>
      </c>
      <c r="Q506" s="65" t="str">
        <f t="shared" si="44"/>
        <v/>
      </c>
    </row>
    <row r="507" spans="1:17" ht="29.25" customHeight="1">
      <c r="A507" s="57">
        <v>226</v>
      </c>
      <c r="B507" s="58" t="s">
        <v>2017</v>
      </c>
      <c r="C507" s="57">
        <f t="shared" si="41"/>
        <v>257</v>
      </c>
      <c r="D507" s="60">
        <f t="shared" si="45"/>
        <v>20</v>
      </c>
      <c r="E507" s="61" t="s">
        <v>2018</v>
      </c>
      <c r="F507" s="62" t="s">
        <v>2019</v>
      </c>
      <c r="G507" s="49" t="s">
        <v>6889</v>
      </c>
      <c r="H507" s="60">
        <v>11</v>
      </c>
      <c r="I507" s="60" t="s">
        <v>2020</v>
      </c>
      <c r="J507" s="63">
        <v>5</v>
      </c>
      <c r="K507" s="64" t="s">
        <v>50</v>
      </c>
      <c r="L507" s="62" t="s">
        <v>51</v>
      </c>
      <c r="M507" s="62" t="str">
        <f t="shared" si="42"/>
        <v>Hà Nội</v>
      </c>
      <c r="N507" s="65">
        <v>3</v>
      </c>
      <c r="O507" s="51">
        <v>10</v>
      </c>
      <c r="P507" s="66">
        <f t="shared" si="43"/>
        <v>1</v>
      </c>
      <c r="Q507" s="65" t="str">
        <f t="shared" si="44"/>
        <v/>
      </c>
    </row>
    <row r="508" spans="1:17" ht="29.25" customHeight="1">
      <c r="A508" s="57">
        <v>228</v>
      </c>
      <c r="B508" s="58" t="s">
        <v>2021</v>
      </c>
      <c r="C508" s="57">
        <f t="shared" ref="C508:C575" si="46">C507+1</f>
        <v>258</v>
      </c>
      <c r="D508" s="60">
        <f t="shared" si="45"/>
        <v>21</v>
      </c>
      <c r="E508" s="61" t="s">
        <v>2022</v>
      </c>
      <c r="F508" s="62" t="s">
        <v>2023</v>
      </c>
      <c r="G508" s="49" t="s">
        <v>6890</v>
      </c>
      <c r="H508" s="60">
        <v>11</v>
      </c>
      <c r="I508" s="60" t="s">
        <v>1710</v>
      </c>
      <c r="J508" s="63">
        <v>5</v>
      </c>
      <c r="K508" s="64" t="s">
        <v>50</v>
      </c>
      <c r="L508" s="62" t="s">
        <v>51</v>
      </c>
      <c r="M508" s="62" t="str">
        <f t="shared" si="42"/>
        <v>Hà Nội</v>
      </c>
      <c r="N508" s="65">
        <v>3</v>
      </c>
      <c r="O508" s="51">
        <v>41</v>
      </c>
      <c r="P508" s="66">
        <f t="shared" si="43"/>
        <v>1</v>
      </c>
      <c r="Q508" s="65" t="str">
        <f t="shared" si="44"/>
        <v/>
      </c>
    </row>
    <row r="509" spans="1:17" ht="29.25" customHeight="1">
      <c r="A509" s="57">
        <v>845</v>
      </c>
      <c r="B509" s="58" t="s">
        <v>2024</v>
      </c>
      <c r="C509" s="57">
        <f t="shared" si="46"/>
        <v>259</v>
      </c>
      <c r="D509" s="60">
        <f t="shared" si="45"/>
        <v>22</v>
      </c>
      <c r="E509" s="61" t="s">
        <v>2025</v>
      </c>
      <c r="F509" s="62" t="s">
        <v>2026</v>
      </c>
      <c r="G509" s="49" t="s">
        <v>6891</v>
      </c>
      <c r="H509" s="60">
        <v>11</v>
      </c>
      <c r="I509" s="60" t="s">
        <v>2027</v>
      </c>
      <c r="J509" s="63">
        <v>5</v>
      </c>
      <c r="K509" s="64" t="s">
        <v>89</v>
      </c>
      <c r="L509" s="62" t="s">
        <v>23</v>
      </c>
      <c r="M509" s="62" t="str">
        <f t="shared" si="42"/>
        <v>Hà Nội</v>
      </c>
      <c r="N509" s="65">
        <v>1</v>
      </c>
      <c r="O509" s="51">
        <v>109</v>
      </c>
      <c r="P509" s="66">
        <f t="shared" si="43"/>
        <v>1</v>
      </c>
      <c r="Q509" s="65" t="str">
        <f t="shared" si="44"/>
        <v/>
      </c>
    </row>
    <row r="510" spans="1:17" ht="29.25" customHeight="1">
      <c r="A510" s="57">
        <v>229</v>
      </c>
      <c r="B510" s="58" t="s">
        <v>2028</v>
      </c>
      <c r="C510" s="57">
        <f t="shared" si="46"/>
        <v>260</v>
      </c>
      <c r="D510" s="60">
        <f t="shared" si="45"/>
        <v>23</v>
      </c>
      <c r="E510" s="61" t="s">
        <v>2029</v>
      </c>
      <c r="F510" s="62" t="s">
        <v>2030</v>
      </c>
      <c r="G510" s="49" t="s">
        <v>6892</v>
      </c>
      <c r="H510" s="60">
        <v>11</v>
      </c>
      <c r="I510" s="60" t="s">
        <v>2031</v>
      </c>
      <c r="J510" s="63">
        <v>5</v>
      </c>
      <c r="K510" s="64" t="s">
        <v>173</v>
      </c>
      <c r="L510" s="62" t="s">
        <v>51</v>
      </c>
      <c r="M510" s="62" t="str">
        <f t="shared" si="42"/>
        <v>Hà Nội</v>
      </c>
      <c r="N510" s="65">
        <v>3</v>
      </c>
      <c r="O510" s="51">
        <v>7</v>
      </c>
      <c r="P510" s="66">
        <f t="shared" si="43"/>
        <v>1</v>
      </c>
      <c r="Q510" s="65" t="str">
        <f t="shared" si="44"/>
        <v/>
      </c>
    </row>
    <row r="511" spans="1:17" ht="29.25" customHeight="1">
      <c r="A511" s="57">
        <v>846</v>
      </c>
      <c r="B511" s="58" t="s">
        <v>2032</v>
      </c>
      <c r="C511" s="57">
        <f t="shared" si="46"/>
        <v>261</v>
      </c>
      <c r="D511" s="60">
        <f t="shared" si="45"/>
        <v>24</v>
      </c>
      <c r="E511" s="61" t="s">
        <v>2033</v>
      </c>
      <c r="F511" s="62" t="s">
        <v>2034</v>
      </c>
      <c r="G511" s="49" t="s">
        <v>6893</v>
      </c>
      <c r="H511" s="60">
        <v>11</v>
      </c>
      <c r="I511" s="60" t="s">
        <v>2035</v>
      </c>
      <c r="J511" s="63">
        <v>5</v>
      </c>
      <c r="K511" s="64" t="s">
        <v>922</v>
      </c>
      <c r="L511" s="62" t="s">
        <v>42</v>
      </c>
      <c r="M511" s="62" t="str">
        <f t="shared" si="42"/>
        <v>Hà Nội</v>
      </c>
      <c r="N511" s="65">
        <v>1</v>
      </c>
      <c r="O511" s="51">
        <v>161</v>
      </c>
      <c r="P511" s="66">
        <f t="shared" si="43"/>
        <v>1</v>
      </c>
      <c r="Q511" s="65" t="str">
        <f t="shared" si="44"/>
        <v/>
      </c>
    </row>
    <row r="512" spans="1:17" ht="29.25" customHeight="1">
      <c r="A512" s="57">
        <v>350</v>
      </c>
      <c r="B512" s="58" t="s">
        <v>2036</v>
      </c>
      <c r="C512" s="57">
        <f t="shared" si="46"/>
        <v>262</v>
      </c>
      <c r="D512" s="60">
        <f t="shared" si="45"/>
        <v>25</v>
      </c>
      <c r="E512" s="61" t="s">
        <v>2037</v>
      </c>
      <c r="F512" s="62" t="s">
        <v>2038</v>
      </c>
      <c r="G512" s="49" t="s">
        <v>6894</v>
      </c>
      <c r="H512" s="60">
        <v>11</v>
      </c>
      <c r="I512" s="70" t="s">
        <v>1534</v>
      </c>
      <c r="J512" s="63">
        <v>5</v>
      </c>
      <c r="K512" s="64" t="s">
        <v>2039</v>
      </c>
      <c r="L512" s="62" t="s">
        <v>1113</v>
      </c>
      <c r="M512" s="62" t="str">
        <f t="shared" si="42"/>
        <v>Hà Nội</v>
      </c>
      <c r="N512" s="65">
        <v>4</v>
      </c>
      <c r="O512" s="51">
        <v>5</v>
      </c>
      <c r="P512" s="66">
        <f t="shared" si="43"/>
        <v>1</v>
      </c>
      <c r="Q512" s="65" t="str">
        <f t="shared" si="44"/>
        <v/>
      </c>
    </row>
    <row r="513" spans="1:17" ht="29.25" customHeight="1">
      <c r="A513" s="57">
        <v>230</v>
      </c>
      <c r="B513" s="58" t="s">
        <v>2040</v>
      </c>
      <c r="C513" s="57">
        <f t="shared" si="46"/>
        <v>263</v>
      </c>
      <c r="D513" s="60">
        <f t="shared" si="45"/>
        <v>26</v>
      </c>
      <c r="E513" s="61" t="s">
        <v>2041</v>
      </c>
      <c r="F513" s="62" t="s">
        <v>2042</v>
      </c>
      <c r="G513" s="49" t="s">
        <v>6895</v>
      </c>
      <c r="H513" s="60">
        <v>11</v>
      </c>
      <c r="I513" s="70" t="s">
        <v>1913</v>
      </c>
      <c r="J513" s="63">
        <v>5</v>
      </c>
      <c r="K513" s="64" t="s">
        <v>2043</v>
      </c>
      <c r="L513" s="62" t="s">
        <v>812</v>
      </c>
      <c r="M513" s="62" t="str">
        <f t="shared" si="42"/>
        <v>Hà Nội</v>
      </c>
      <c r="N513" s="65">
        <v>3</v>
      </c>
      <c r="O513" s="51">
        <v>25</v>
      </c>
      <c r="P513" s="66">
        <f t="shared" si="43"/>
        <v>1</v>
      </c>
      <c r="Q513" s="65" t="str">
        <f t="shared" si="44"/>
        <v/>
      </c>
    </row>
    <row r="514" spans="1:17" ht="29.25" customHeight="1">
      <c r="A514" s="57">
        <v>850</v>
      </c>
      <c r="B514" s="58" t="s">
        <v>2044</v>
      </c>
      <c r="C514" s="57">
        <f t="shared" si="46"/>
        <v>264</v>
      </c>
      <c r="D514" s="60">
        <f t="shared" si="45"/>
        <v>27</v>
      </c>
      <c r="E514" s="61" t="s">
        <v>2045</v>
      </c>
      <c r="F514" s="62" t="s">
        <v>2046</v>
      </c>
      <c r="G514" s="49" t="s">
        <v>6896</v>
      </c>
      <c r="H514" s="60">
        <v>11</v>
      </c>
      <c r="I514" s="70" t="s">
        <v>2020</v>
      </c>
      <c r="J514" s="63">
        <v>5</v>
      </c>
      <c r="K514" s="64" t="s">
        <v>2047</v>
      </c>
      <c r="L514" s="62" t="s">
        <v>24</v>
      </c>
      <c r="M514" s="62" t="str">
        <f t="shared" ref="M514:M578" si="47">IF(P514=1,"Hà Nội","Tp.HCM")</f>
        <v>Hà Nội</v>
      </c>
      <c r="N514" s="65">
        <v>1</v>
      </c>
      <c r="O514" s="51">
        <v>76</v>
      </c>
      <c r="P514" s="66">
        <f t="shared" ref="P514:P578" si="48">IF(N514&lt;5,1,2)</f>
        <v>1</v>
      </c>
      <c r="Q514" s="65" t="str">
        <f t="shared" ref="Q514:Q578" si="49">IF(LEFT(F514,1)="M","","Xóa")</f>
        <v/>
      </c>
    </row>
    <row r="515" spans="1:17" ht="29.25" customHeight="1">
      <c r="A515" s="57">
        <v>357</v>
      </c>
      <c r="B515" s="58" t="s">
        <v>2048</v>
      </c>
      <c r="C515" s="57">
        <f t="shared" si="46"/>
        <v>265</v>
      </c>
      <c r="D515" s="60">
        <f t="shared" si="45"/>
        <v>28</v>
      </c>
      <c r="E515" s="61" t="s">
        <v>2049</v>
      </c>
      <c r="F515" s="62" t="s">
        <v>2050</v>
      </c>
      <c r="G515" s="49" t="s">
        <v>6897</v>
      </c>
      <c r="H515" s="60">
        <v>11</v>
      </c>
      <c r="I515" s="78" t="s">
        <v>1672</v>
      </c>
      <c r="J515" s="63">
        <v>5</v>
      </c>
      <c r="K515" s="64" t="s">
        <v>1680</v>
      </c>
      <c r="L515" s="62" t="s">
        <v>31</v>
      </c>
      <c r="M515" s="62" t="str">
        <f t="shared" si="47"/>
        <v>Hà Nội</v>
      </c>
      <c r="N515" s="65">
        <v>4</v>
      </c>
      <c r="O515" s="51">
        <v>50</v>
      </c>
      <c r="P515" s="66">
        <f t="shared" si="48"/>
        <v>1</v>
      </c>
      <c r="Q515" s="65" t="str">
        <f t="shared" si="49"/>
        <v/>
      </c>
    </row>
    <row r="516" spans="1:17" ht="29.25" customHeight="1">
      <c r="A516" s="57">
        <v>232</v>
      </c>
      <c r="B516" s="58" t="s">
        <v>2051</v>
      </c>
      <c r="C516" s="57">
        <f t="shared" si="46"/>
        <v>266</v>
      </c>
      <c r="D516" s="60">
        <f t="shared" ref="D516:D580" si="50">IF(AND((P516=P515),(H516=H515)),D515+1,1)</f>
        <v>29</v>
      </c>
      <c r="E516" s="61" t="s">
        <v>2052</v>
      </c>
      <c r="F516" s="62" t="s">
        <v>2053</v>
      </c>
      <c r="G516" s="49" t="s">
        <v>6898</v>
      </c>
      <c r="H516" s="60">
        <v>11</v>
      </c>
      <c r="I516" s="70" t="s">
        <v>1594</v>
      </c>
      <c r="J516" s="63">
        <v>5</v>
      </c>
      <c r="K516" s="64" t="s">
        <v>334</v>
      </c>
      <c r="L516" s="62" t="s">
        <v>51</v>
      </c>
      <c r="M516" s="62" t="str">
        <f t="shared" si="47"/>
        <v>Hà Nội</v>
      </c>
      <c r="N516" s="65">
        <v>3</v>
      </c>
      <c r="O516" s="51">
        <v>14</v>
      </c>
      <c r="P516" s="66">
        <f t="shared" si="48"/>
        <v>1</v>
      </c>
      <c r="Q516" s="65" t="str">
        <f t="shared" si="49"/>
        <v/>
      </c>
    </row>
    <row r="517" spans="1:17" ht="29.25" customHeight="1">
      <c r="A517" s="57">
        <v>857</v>
      </c>
      <c r="B517" s="58" t="s">
        <v>2054</v>
      </c>
      <c r="C517" s="57">
        <f t="shared" si="46"/>
        <v>267</v>
      </c>
      <c r="D517" s="60">
        <f t="shared" si="50"/>
        <v>30</v>
      </c>
      <c r="E517" s="61" t="s">
        <v>2055</v>
      </c>
      <c r="F517" s="62" t="s">
        <v>2056</v>
      </c>
      <c r="G517" s="49" t="s">
        <v>6899</v>
      </c>
      <c r="H517" s="60">
        <v>11</v>
      </c>
      <c r="I517" s="70" t="s">
        <v>2057</v>
      </c>
      <c r="J517" s="63">
        <v>5</v>
      </c>
      <c r="K517" s="64" t="s">
        <v>2058</v>
      </c>
      <c r="L517" s="62" t="s">
        <v>24</v>
      </c>
      <c r="M517" s="62" t="str">
        <f t="shared" si="47"/>
        <v>Hà Nội</v>
      </c>
      <c r="N517" s="65">
        <v>1</v>
      </c>
      <c r="O517" s="51">
        <v>41</v>
      </c>
      <c r="P517" s="66">
        <f t="shared" si="48"/>
        <v>1</v>
      </c>
      <c r="Q517" s="65" t="str">
        <f t="shared" si="49"/>
        <v/>
      </c>
    </row>
    <row r="518" spans="1:17" ht="29.25" customHeight="1">
      <c r="A518" s="57">
        <v>199</v>
      </c>
      <c r="B518" s="58" t="s">
        <v>2059</v>
      </c>
      <c r="C518" s="57">
        <f t="shared" si="46"/>
        <v>268</v>
      </c>
      <c r="D518" s="60">
        <f t="shared" si="50"/>
        <v>31</v>
      </c>
      <c r="E518" s="61" t="s">
        <v>2060</v>
      </c>
      <c r="F518" s="62" t="s">
        <v>2061</v>
      </c>
      <c r="G518" s="49" t="s">
        <v>6900</v>
      </c>
      <c r="H518" s="60">
        <v>11</v>
      </c>
      <c r="I518" s="60" t="s">
        <v>1129</v>
      </c>
      <c r="J518" s="63">
        <v>5</v>
      </c>
      <c r="K518" s="64" t="s">
        <v>16</v>
      </c>
      <c r="L518" s="62" t="s">
        <v>17</v>
      </c>
      <c r="M518" s="62" t="str">
        <f t="shared" si="47"/>
        <v>Hà Nội</v>
      </c>
      <c r="N518" s="65">
        <v>2</v>
      </c>
      <c r="O518" s="51">
        <v>27</v>
      </c>
      <c r="P518" s="66">
        <f t="shared" si="48"/>
        <v>1</v>
      </c>
      <c r="Q518" s="65" t="str">
        <f t="shared" si="49"/>
        <v/>
      </c>
    </row>
    <row r="519" spans="1:17" ht="29.25" customHeight="1">
      <c r="A519" s="57">
        <v>862</v>
      </c>
      <c r="B519" s="58" t="s">
        <v>2062</v>
      </c>
      <c r="C519" s="57">
        <f t="shared" si="46"/>
        <v>269</v>
      </c>
      <c r="D519" s="60">
        <f t="shared" si="50"/>
        <v>32</v>
      </c>
      <c r="E519" s="61" t="s">
        <v>2063</v>
      </c>
      <c r="F519" s="62" t="s">
        <v>2064</v>
      </c>
      <c r="G519" s="49" t="s">
        <v>6901</v>
      </c>
      <c r="H519" s="60">
        <v>11</v>
      </c>
      <c r="I519" s="60" t="s">
        <v>2065</v>
      </c>
      <c r="J519" s="63">
        <v>5</v>
      </c>
      <c r="K519" s="64" t="s">
        <v>1871</v>
      </c>
      <c r="L519" s="62" t="s">
        <v>42</v>
      </c>
      <c r="M519" s="62" t="str">
        <f t="shared" si="47"/>
        <v>Hà Nội</v>
      </c>
      <c r="N519" s="65">
        <v>1</v>
      </c>
      <c r="O519" s="51">
        <v>120</v>
      </c>
      <c r="P519" s="66">
        <f t="shared" si="48"/>
        <v>1</v>
      </c>
      <c r="Q519" s="65" t="str">
        <f t="shared" si="49"/>
        <v/>
      </c>
    </row>
    <row r="520" spans="1:17" ht="29.25" customHeight="1">
      <c r="A520" s="57">
        <v>863</v>
      </c>
      <c r="B520" s="58" t="s">
        <v>2066</v>
      </c>
      <c r="C520" s="57">
        <f t="shared" si="46"/>
        <v>270</v>
      </c>
      <c r="D520" s="60">
        <f t="shared" si="50"/>
        <v>33</v>
      </c>
      <c r="E520" s="61" t="s">
        <v>2067</v>
      </c>
      <c r="F520" s="62" t="s">
        <v>2068</v>
      </c>
      <c r="G520" s="49" t="s">
        <v>6902</v>
      </c>
      <c r="H520" s="60">
        <v>11</v>
      </c>
      <c r="I520" s="60" t="s">
        <v>1089</v>
      </c>
      <c r="J520" s="63">
        <v>5</v>
      </c>
      <c r="K520" s="64" t="s">
        <v>75</v>
      </c>
      <c r="L520" s="62" t="s">
        <v>24</v>
      </c>
      <c r="M520" s="62" t="str">
        <f t="shared" si="47"/>
        <v>Hà Nội</v>
      </c>
      <c r="N520" s="65">
        <v>1</v>
      </c>
      <c r="O520" s="51">
        <v>110</v>
      </c>
      <c r="P520" s="66">
        <f t="shared" si="48"/>
        <v>1</v>
      </c>
      <c r="Q520" s="65" t="str">
        <f t="shared" si="49"/>
        <v/>
      </c>
    </row>
    <row r="521" spans="1:17" ht="29.25" customHeight="1">
      <c r="A521" s="57">
        <v>866</v>
      </c>
      <c r="B521" s="58" t="s">
        <v>2069</v>
      </c>
      <c r="C521" s="57">
        <f t="shared" si="46"/>
        <v>271</v>
      </c>
      <c r="D521" s="60">
        <f t="shared" si="50"/>
        <v>34</v>
      </c>
      <c r="E521" s="61" t="s">
        <v>2070</v>
      </c>
      <c r="F521" s="62" t="s">
        <v>2071</v>
      </c>
      <c r="G521" s="49" t="s">
        <v>6903</v>
      </c>
      <c r="H521" s="60">
        <v>11</v>
      </c>
      <c r="I521" s="70" t="s">
        <v>2072</v>
      </c>
      <c r="J521" s="73">
        <v>5</v>
      </c>
      <c r="K521" s="64" t="s">
        <v>2073</v>
      </c>
      <c r="L521" s="62" t="s">
        <v>24</v>
      </c>
      <c r="M521" s="62" t="str">
        <f t="shared" si="47"/>
        <v>Hà Nội</v>
      </c>
      <c r="N521" s="65">
        <v>1</v>
      </c>
      <c r="O521" s="51">
        <v>93</v>
      </c>
      <c r="P521" s="66">
        <f t="shared" si="48"/>
        <v>1</v>
      </c>
      <c r="Q521" s="65" t="str">
        <f t="shared" si="49"/>
        <v/>
      </c>
    </row>
    <row r="522" spans="1:17" ht="29.25" customHeight="1">
      <c r="A522" s="57">
        <v>203</v>
      </c>
      <c r="B522" s="58" t="s">
        <v>2074</v>
      </c>
      <c r="C522" s="57">
        <f t="shared" si="46"/>
        <v>272</v>
      </c>
      <c r="D522" s="60">
        <f t="shared" si="50"/>
        <v>35</v>
      </c>
      <c r="E522" s="61" t="s">
        <v>2075</v>
      </c>
      <c r="F522" s="62" t="s">
        <v>2076</v>
      </c>
      <c r="G522" s="49" t="s">
        <v>6904</v>
      </c>
      <c r="H522" s="60">
        <v>11</v>
      </c>
      <c r="I522" s="60">
        <v>29072007</v>
      </c>
      <c r="J522" s="63">
        <v>5</v>
      </c>
      <c r="K522" s="64" t="s">
        <v>1136</v>
      </c>
      <c r="L522" s="62" t="s">
        <v>302</v>
      </c>
      <c r="M522" s="62" t="str">
        <f t="shared" si="47"/>
        <v>Hà Nội</v>
      </c>
      <c r="N522" s="65">
        <v>2</v>
      </c>
      <c r="O522" s="51">
        <v>33</v>
      </c>
      <c r="P522" s="66">
        <f t="shared" si="48"/>
        <v>1</v>
      </c>
      <c r="Q522" s="65" t="str">
        <f t="shared" si="49"/>
        <v/>
      </c>
    </row>
    <row r="523" spans="1:17" ht="29.25" customHeight="1">
      <c r="A523" s="57">
        <v>868</v>
      </c>
      <c r="B523" s="58" t="s">
        <v>2077</v>
      </c>
      <c r="C523" s="57">
        <f t="shared" si="46"/>
        <v>273</v>
      </c>
      <c r="D523" s="60">
        <f t="shared" si="50"/>
        <v>36</v>
      </c>
      <c r="E523" s="61" t="s">
        <v>2078</v>
      </c>
      <c r="F523" s="62" t="s">
        <v>2079</v>
      </c>
      <c r="G523" s="49" t="s">
        <v>6905</v>
      </c>
      <c r="H523" s="60">
        <v>11</v>
      </c>
      <c r="I523" s="60" t="s">
        <v>1515</v>
      </c>
      <c r="J523" s="63">
        <v>5</v>
      </c>
      <c r="K523" s="64" t="s">
        <v>386</v>
      </c>
      <c r="L523" s="62" t="s">
        <v>42</v>
      </c>
      <c r="M523" s="62" t="str">
        <f t="shared" si="47"/>
        <v>Hà Nội</v>
      </c>
      <c r="N523" s="65">
        <v>1</v>
      </c>
      <c r="O523" s="51">
        <v>141</v>
      </c>
      <c r="P523" s="66">
        <f t="shared" si="48"/>
        <v>1</v>
      </c>
      <c r="Q523" s="65" t="str">
        <f t="shared" si="49"/>
        <v/>
      </c>
    </row>
    <row r="524" spans="1:17" ht="29.25" customHeight="1">
      <c r="A524" s="57">
        <v>204</v>
      </c>
      <c r="B524" s="58" t="s">
        <v>2080</v>
      </c>
      <c r="C524" s="57">
        <f t="shared" si="46"/>
        <v>274</v>
      </c>
      <c r="D524" s="60">
        <f t="shared" si="50"/>
        <v>37</v>
      </c>
      <c r="E524" s="61" t="s">
        <v>2081</v>
      </c>
      <c r="F524" s="62" t="s">
        <v>2082</v>
      </c>
      <c r="G524" s="49" t="s">
        <v>6906</v>
      </c>
      <c r="H524" s="60">
        <v>11</v>
      </c>
      <c r="I524" s="60" t="s">
        <v>2083</v>
      </c>
      <c r="J524" s="63">
        <v>5</v>
      </c>
      <c r="K524" s="64" t="s">
        <v>727</v>
      </c>
      <c r="L524" s="62" t="s">
        <v>728</v>
      </c>
      <c r="M524" s="62" t="str">
        <f t="shared" si="47"/>
        <v>Hà Nội</v>
      </c>
      <c r="N524" s="65">
        <v>2</v>
      </c>
      <c r="O524" s="51">
        <v>14</v>
      </c>
      <c r="P524" s="66">
        <f t="shared" si="48"/>
        <v>1</v>
      </c>
      <c r="Q524" s="65" t="str">
        <f t="shared" si="49"/>
        <v/>
      </c>
    </row>
    <row r="525" spans="1:17" ht="29.25" customHeight="1">
      <c r="A525" s="57">
        <v>361</v>
      </c>
      <c r="B525" s="58" t="s">
        <v>2084</v>
      </c>
      <c r="C525" s="57">
        <f t="shared" si="46"/>
        <v>275</v>
      </c>
      <c r="D525" s="60">
        <f t="shared" si="50"/>
        <v>38</v>
      </c>
      <c r="E525" s="61" t="s">
        <v>2085</v>
      </c>
      <c r="F525" s="62" t="s">
        <v>2086</v>
      </c>
      <c r="G525" s="49" t="s">
        <v>6907</v>
      </c>
      <c r="H525" s="60">
        <v>11</v>
      </c>
      <c r="I525" s="70" t="s">
        <v>1718</v>
      </c>
      <c r="J525" s="63">
        <v>5</v>
      </c>
      <c r="K525" s="64" t="s">
        <v>310</v>
      </c>
      <c r="L525" s="62" t="s">
        <v>66</v>
      </c>
      <c r="M525" s="62" t="str">
        <f t="shared" si="47"/>
        <v>Hà Nội</v>
      </c>
      <c r="N525" s="65">
        <v>4</v>
      </c>
      <c r="O525" s="51">
        <v>23</v>
      </c>
      <c r="P525" s="66">
        <f t="shared" si="48"/>
        <v>1</v>
      </c>
      <c r="Q525" s="65" t="str">
        <f t="shared" si="49"/>
        <v/>
      </c>
    </row>
    <row r="526" spans="1:17" ht="29.25" customHeight="1">
      <c r="A526" s="57">
        <v>235</v>
      </c>
      <c r="B526" s="58" t="s">
        <v>2087</v>
      </c>
      <c r="C526" s="57">
        <f t="shared" si="46"/>
        <v>276</v>
      </c>
      <c r="D526" s="60">
        <f t="shared" si="50"/>
        <v>39</v>
      </c>
      <c r="E526" s="61" t="s">
        <v>2088</v>
      </c>
      <c r="F526" s="62" t="s">
        <v>2089</v>
      </c>
      <c r="G526" s="49" t="s">
        <v>6908</v>
      </c>
      <c r="H526" s="60">
        <v>11</v>
      </c>
      <c r="I526" s="60" t="s">
        <v>2090</v>
      </c>
      <c r="J526" s="63">
        <v>5</v>
      </c>
      <c r="K526" s="64" t="s">
        <v>564</v>
      </c>
      <c r="L526" s="62" t="s">
        <v>51</v>
      </c>
      <c r="M526" s="62" t="str">
        <f t="shared" si="47"/>
        <v>Hà Nội</v>
      </c>
      <c r="N526" s="65">
        <v>3</v>
      </c>
      <c r="O526" s="51">
        <v>36</v>
      </c>
      <c r="P526" s="66">
        <f t="shared" si="48"/>
        <v>1</v>
      </c>
      <c r="Q526" s="65" t="str">
        <f t="shared" si="49"/>
        <v/>
      </c>
    </row>
    <row r="527" spans="1:17" ht="29.25" customHeight="1">
      <c r="A527" s="57">
        <v>874</v>
      </c>
      <c r="B527" s="58" t="s">
        <v>2091</v>
      </c>
      <c r="C527" s="57">
        <f t="shared" si="46"/>
        <v>277</v>
      </c>
      <c r="D527" s="60">
        <f t="shared" si="50"/>
        <v>40</v>
      </c>
      <c r="E527" s="61" t="s">
        <v>2092</v>
      </c>
      <c r="F527" s="62" t="s">
        <v>2093</v>
      </c>
      <c r="G527" s="49" t="s">
        <v>6909</v>
      </c>
      <c r="H527" s="60">
        <v>11</v>
      </c>
      <c r="I527" s="60" t="s">
        <v>2094</v>
      </c>
      <c r="J527" s="63">
        <v>5</v>
      </c>
      <c r="K527" s="64" t="s">
        <v>75</v>
      </c>
      <c r="L527" s="62" t="s">
        <v>24</v>
      </c>
      <c r="M527" s="62" t="str">
        <f t="shared" si="47"/>
        <v>Hà Nội</v>
      </c>
      <c r="N527" s="65">
        <v>1</v>
      </c>
      <c r="O527" s="51">
        <v>8</v>
      </c>
      <c r="P527" s="66">
        <f t="shared" si="48"/>
        <v>1</v>
      </c>
      <c r="Q527" s="65" t="str">
        <f t="shared" si="49"/>
        <v/>
      </c>
    </row>
    <row r="528" spans="1:17" ht="29.25" customHeight="1">
      <c r="A528" s="57">
        <v>205</v>
      </c>
      <c r="B528" s="58" t="s">
        <v>2095</v>
      </c>
      <c r="C528" s="57">
        <f t="shared" si="46"/>
        <v>278</v>
      </c>
      <c r="D528" s="60">
        <f t="shared" si="50"/>
        <v>41</v>
      </c>
      <c r="E528" s="61" t="s">
        <v>2096</v>
      </c>
      <c r="F528" s="62" t="s">
        <v>2097</v>
      </c>
      <c r="G528" s="49" t="s">
        <v>6910</v>
      </c>
      <c r="H528" s="60">
        <v>11</v>
      </c>
      <c r="I528" s="70" t="s">
        <v>1285</v>
      </c>
      <c r="J528" s="63">
        <v>5</v>
      </c>
      <c r="K528" s="64" t="s">
        <v>2098</v>
      </c>
      <c r="L528" s="62" t="s">
        <v>1113</v>
      </c>
      <c r="M528" s="62" t="str">
        <f t="shared" si="47"/>
        <v>Hà Nội</v>
      </c>
      <c r="N528" s="65">
        <v>2</v>
      </c>
      <c r="O528" s="51">
        <v>23</v>
      </c>
      <c r="P528" s="66">
        <f t="shared" si="48"/>
        <v>1</v>
      </c>
      <c r="Q528" s="65" t="str">
        <f t="shared" si="49"/>
        <v/>
      </c>
    </row>
    <row r="529" spans="1:17" ht="29.25" customHeight="1">
      <c r="A529" s="57">
        <v>876</v>
      </c>
      <c r="B529" s="58" t="s">
        <v>2099</v>
      </c>
      <c r="C529" s="57">
        <f t="shared" si="46"/>
        <v>279</v>
      </c>
      <c r="D529" s="60">
        <f t="shared" si="50"/>
        <v>42</v>
      </c>
      <c r="E529" s="61" t="s">
        <v>2100</v>
      </c>
      <c r="F529" s="62" t="s">
        <v>2101</v>
      </c>
      <c r="G529" s="49" t="s">
        <v>6911</v>
      </c>
      <c r="H529" s="60">
        <v>11</v>
      </c>
      <c r="I529" s="60" t="s">
        <v>2102</v>
      </c>
      <c r="J529" s="63">
        <v>5</v>
      </c>
      <c r="K529" s="64" t="s">
        <v>212</v>
      </c>
      <c r="L529" s="62" t="s">
        <v>42</v>
      </c>
      <c r="M529" s="62" t="str">
        <f t="shared" si="47"/>
        <v>Hà Nội</v>
      </c>
      <c r="N529" s="65">
        <v>1</v>
      </c>
      <c r="O529" s="51">
        <v>77</v>
      </c>
      <c r="P529" s="66">
        <f t="shared" si="48"/>
        <v>1</v>
      </c>
      <c r="Q529" s="65" t="str">
        <f t="shared" si="49"/>
        <v/>
      </c>
    </row>
    <row r="530" spans="1:17" ht="29.25" customHeight="1">
      <c r="A530" s="57">
        <v>206</v>
      </c>
      <c r="B530" s="58" t="s">
        <v>2103</v>
      </c>
      <c r="C530" s="57">
        <f t="shared" si="46"/>
        <v>280</v>
      </c>
      <c r="D530" s="60">
        <f t="shared" si="50"/>
        <v>43</v>
      </c>
      <c r="E530" s="61" t="s">
        <v>2104</v>
      </c>
      <c r="F530" s="62" t="s">
        <v>2105</v>
      </c>
      <c r="G530" s="49" t="s">
        <v>6912</v>
      </c>
      <c r="H530" s="60">
        <v>11</v>
      </c>
      <c r="I530" s="60" t="s">
        <v>2065</v>
      </c>
      <c r="J530" s="63">
        <v>5</v>
      </c>
      <c r="K530" s="64" t="s">
        <v>16</v>
      </c>
      <c r="L530" s="62" t="s">
        <v>17</v>
      </c>
      <c r="M530" s="62" t="str">
        <f t="shared" si="47"/>
        <v>Hà Nội</v>
      </c>
      <c r="N530" s="65">
        <v>2</v>
      </c>
      <c r="O530" s="51">
        <v>4</v>
      </c>
      <c r="P530" s="66">
        <f t="shared" si="48"/>
        <v>1</v>
      </c>
      <c r="Q530" s="65" t="str">
        <f t="shared" si="49"/>
        <v/>
      </c>
    </row>
    <row r="531" spans="1:17" ht="29.25" customHeight="1">
      <c r="A531" s="57">
        <v>207</v>
      </c>
      <c r="B531" s="58" t="s">
        <v>2106</v>
      </c>
      <c r="C531" s="57">
        <f t="shared" si="46"/>
        <v>281</v>
      </c>
      <c r="D531" s="60">
        <f t="shared" si="50"/>
        <v>44</v>
      </c>
      <c r="E531" s="61" t="s">
        <v>2107</v>
      </c>
      <c r="F531" s="62" t="s">
        <v>2108</v>
      </c>
      <c r="G531" s="49" t="s">
        <v>6913</v>
      </c>
      <c r="H531" s="60">
        <v>11</v>
      </c>
      <c r="I531" s="60" t="s">
        <v>1579</v>
      </c>
      <c r="J531" s="63">
        <v>5</v>
      </c>
      <c r="K531" s="64" t="s">
        <v>1324</v>
      </c>
      <c r="L531" s="62" t="s">
        <v>728</v>
      </c>
      <c r="M531" s="62" t="str">
        <f t="shared" si="47"/>
        <v>Hà Nội</v>
      </c>
      <c r="N531" s="65">
        <v>2</v>
      </c>
      <c r="O531" s="51">
        <v>24</v>
      </c>
      <c r="P531" s="66">
        <f t="shared" si="48"/>
        <v>1</v>
      </c>
      <c r="Q531" s="65" t="str">
        <f t="shared" si="49"/>
        <v/>
      </c>
    </row>
    <row r="532" spans="1:17" ht="29.25" customHeight="1">
      <c r="A532" s="57">
        <v>208</v>
      </c>
      <c r="B532" s="58" t="s">
        <v>2109</v>
      </c>
      <c r="C532" s="57">
        <f t="shared" si="46"/>
        <v>282</v>
      </c>
      <c r="D532" s="60">
        <f t="shared" si="50"/>
        <v>45</v>
      </c>
      <c r="E532" s="61" t="s">
        <v>2110</v>
      </c>
      <c r="F532" s="62" t="s">
        <v>2111</v>
      </c>
      <c r="G532" s="49" t="s">
        <v>6914</v>
      </c>
      <c r="H532" s="60">
        <v>11</v>
      </c>
      <c r="I532" s="60" t="s">
        <v>1293</v>
      </c>
      <c r="J532" s="63">
        <v>5</v>
      </c>
      <c r="K532" s="64" t="s">
        <v>727</v>
      </c>
      <c r="L532" s="62" t="s">
        <v>728</v>
      </c>
      <c r="M532" s="62" t="str">
        <f t="shared" si="47"/>
        <v>Hà Nội</v>
      </c>
      <c r="N532" s="65">
        <v>2</v>
      </c>
      <c r="O532" s="51">
        <v>17</v>
      </c>
      <c r="P532" s="66">
        <f t="shared" si="48"/>
        <v>1</v>
      </c>
      <c r="Q532" s="65" t="str">
        <f t="shared" si="49"/>
        <v/>
      </c>
    </row>
    <row r="533" spans="1:17" ht="29.25" customHeight="1">
      <c r="A533" s="57">
        <v>209</v>
      </c>
      <c r="B533" s="58" t="s">
        <v>2112</v>
      </c>
      <c r="C533" s="57">
        <f t="shared" si="46"/>
        <v>283</v>
      </c>
      <c r="D533" s="60">
        <f t="shared" si="50"/>
        <v>46</v>
      </c>
      <c r="E533" s="61" t="s">
        <v>2113</v>
      </c>
      <c r="F533" s="62" t="s">
        <v>2114</v>
      </c>
      <c r="G533" s="49" t="s">
        <v>6915</v>
      </c>
      <c r="H533" s="60">
        <v>11</v>
      </c>
      <c r="I533" s="60">
        <v>13062007</v>
      </c>
      <c r="J533" s="63">
        <v>5</v>
      </c>
      <c r="K533" s="64" t="s">
        <v>301</v>
      </c>
      <c r="L533" s="62" t="s">
        <v>302</v>
      </c>
      <c r="M533" s="62" t="str">
        <f t="shared" si="47"/>
        <v>Hà Nội</v>
      </c>
      <c r="N533" s="65">
        <v>2</v>
      </c>
      <c r="O533" s="51">
        <v>31</v>
      </c>
      <c r="P533" s="66">
        <f t="shared" si="48"/>
        <v>1</v>
      </c>
      <c r="Q533" s="65" t="str">
        <f t="shared" si="49"/>
        <v/>
      </c>
    </row>
    <row r="534" spans="1:17" ht="29.25" customHeight="1">
      <c r="A534" s="57">
        <v>212</v>
      </c>
      <c r="B534" s="58" t="s">
        <v>2115</v>
      </c>
      <c r="C534" s="57">
        <f t="shared" si="46"/>
        <v>284</v>
      </c>
      <c r="D534" s="60">
        <f t="shared" si="50"/>
        <v>47</v>
      </c>
      <c r="E534" s="61" t="s">
        <v>2116</v>
      </c>
      <c r="F534" s="62" t="s">
        <v>2117</v>
      </c>
      <c r="G534" s="49" t="s">
        <v>6916</v>
      </c>
      <c r="H534" s="60">
        <v>11</v>
      </c>
      <c r="I534" s="60">
        <v>10012007</v>
      </c>
      <c r="J534" s="63">
        <v>5</v>
      </c>
      <c r="K534" s="64" t="s">
        <v>353</v>
      </c>
      <c r="L534" s="62" t="s">
        <v>17</v>
      </c>
      <c r="M534" s="62" t="str">
        <f t="shared" si="47"/>
        <v>Hà Nội</v>
      </c>
      <c r="N534" s="65">
        <v>2</v>
      </c>
      <c r="O534" s="51">
        <v>50</v>
      </c>
      <c r="P534" s="66">
        <f t="shared" si="48"/>
        <v>1</v>
      </c>
      <c r="Q534" s="65" t="str">
        <f t="shared" si="49"/>
        <v/>
      </c>
    </row>
    <row r="535" spans="1:17" ht="29.25" customHeight="1">
      <c r="A535" s="57">
        <v>365</v>
      </c>
      <c r="B535" s="58" t="s">
        <v>2118</v>
      </c>
      <c r="C535" s="57">
        <f t="shared" si="46"/>
        <v>285</v>
      </c>
      <c r="D535" s="60">
        <f t="shared" si="50"/>
        <v>48</v>
      </c>
      <c r="E535" s="61" t="s">
        <v>2119</v>
      </c>
      <c r="F535" s="62" t="s">
        <v>2120</v>
      </c>
      <c r="G535" s="49" t="s">
        <v>6917</v>
      </c>
      <c r="H535" s="60">
        <v>11</v>
      </c>
      <c r="I535" s="70" t="s">
        <v>1184</v>
      </c>
      <c r="J535" s="63">
        <v>5</v>
      </c>
      <c r="K535" s="64" t="s">
        <v>1549</v>
      </c>
      <c r="L535" s="62" t="s">
        <v>1113</v>
      </c>
      <c r="M535" s="62" t="str">
        <f t="shared" si="47"/>
        <v>Hà Nội</v>
      </c>
      <c r="N535" s="65">
        <v>4</v>
      </c>
      <c r="O535" s="51">
        <v>17</v>
      </c>
      <c r="P535" s="66">
        <f t="shared" si="48"/>
        <v>1</v>
      </c>
      <c r="Q535" s="65" t="str">
        <f t="shared" si="49"/>
        <v/>
      </c>
    </row>
    <row r="536" spans="1:17" ht="29.25" customHeight="1">
      <c r="A536" s="57">
        <v>240</v>
      </c>
      <c r="B536" s="58" t="s">
        <v>2121</v>
      </c>
      <c r="C536" s="57">
        <f t="shared" si="46"/>
        <v>286</v>
      </c>
      <c r="D536" s="60">
        <f t="shared" si="50"/>
        <v>49</v>
      </c>
      <c r="E536" s="61" t="s">
        <v>2122</v>
      </c>
      <c r="F536" s="62" t="s">
        <v>2123</v>
      </c>
      <c r="G536" s="49" t="s">
        <v>6918</v>
      </c>
      <c r="H536" s="60">
        <v>11</v>
      </c>
      <c r="I536" s="70" t="s">
        <v>1633</v>
      </c>
      <c r="J536" s="63">
        <v>5</v>
      </c>
      <c r="K536" s="64" t="s">
        <v>2124</v>
      </c>
      <c r="L536" s="62" t="s">
        <v>51</v>
      </c>
      <c r="M536" s="62" t="str">
        <f t="shared" si="47"/>
        <v>Hà Nội</v>
      </c>
      <c r="N536" s="65">
        <v>3</v>
      </c>
      <c r="O536" s="51">
        <v>26</v>
      </c>
      <c r="P536" s="66">
        <f t="shared" si="48"/>
        <v>1</v>
      </c>
      <c r="Q536" s="65" t="str">
        <f t="shared" si="49"/>
        <v/>
      </c>
    </row>
    <row r="537" spans="1:17" ht="29.25" customHeight="1">
      <c r="A537" s="57">
        <v>366</v>
      </c>
      <c r="B537" s="58" t="s">
        <v>2125</v>
      </c>
      <c r="C537" s="57">
        <f t="shared" si="46"/>
        <v>287</v>
      </c>
      <c r="D537" s="60">
        <f t="shared" si="50"/>
        <v>50</v>
      </c>
      <c r="E537" s="61" t="s">
        <v>2126</v>
      </c>
      <c r="F537" s="62" t="s">
        <v>2127</v>
      </c>
      <c r="G537" s="49" t="s">
        <v>6919</v>
      </c>
      <c r="H537" s="60">
        <v>11</v>
      </c>
      <c r="I537" s="70" t="s">
        <v>2128</v>
      </c>
      <c r="J537" s="63">
        <v>5</v>
      </c>
      <c r="K537" s="64" t="s">
        <v>2129</v>
      </c>
      <c r="L537" s="62" t="s">
        <v>66</v>
      </c>
      <c r="M537" s="62" t="str">
        <f t="shared" si="47"/>
        <v>Hà Nội</v>
      </c>
      <c r="N537" s="65">
        <v>4</v>
      </c>
      <c r="O537" s="51">
        <v>13</v>
      </c>
      <c r="P537" s="66">
        <f t="shared" si="48"/>
        <v>1</v>
      </c>
      <c r="Q537" s="65" t="str">
        <f t="shared" si="49"/>
        <v/>
      </c>
    </row>
    <row r="538" spans="1:17" ht="29.25" customHeight="1">
      <c r="A538" s="57">
        <v>881</v>
      </c>
      <c r="B538" s="58" t="s">
        <v>2130</v>
      </c>
      <c r="C538" s="57">
        <f t="shared" si="46"/>
        <v>288</v>
      </c>
      <c r="D538" s="60">
        <f t="shared" si="50"/>
        <v>51</v>
      </c>
      <c r="E538" s="61" t="s">
        <v>2131</v>
      </c>
      <c r="F538" s="62" t="s">
        <v>2132</v>
      </c>
      <c r="G538" s="49" t="s">
        <v>6920</v>
      </c>
      <c r="H538" s="60">
        <v>11</v>
      </c>
      <c r="I538" s="60">
        <v>19052007</v>
      </c>
      <c r="J538" s="63">
        <v>5</v>
      </c>
      <c r="K538" s="64" t="s">
        <v>121</v>
      </c>
      <c r="L538" s="62" t="s">
        <v>24</v>
      </c>
      <c r="M538" s="62" t="str">
        <f t="shared" si="47"/>
        <v>Hà Nội</v>
      </c>
      <c r="N538" s="65">
        <v>1</v>
      </c>
      <c r="O538" s="51">
        <v>74</v>
      </c>
      <c r="P538" s="66">
        <f t="shared" si="48"/>
        <v>1</v>
      </c>
      <c r="Q538" s="65" t="str">
        <f t="shared" si="49"/>
        <v/>
      </c>
    </row>
    <row r="539" spans="1:17" ht="29.25" customHeight="1">
      <c r="A539" s="57">
        <v>883</v>
      </c>
      <c r="B539" s="58" t="s">
        <v>2133</v>
      </c>
      <c r="C539" s="57">
        <f t="shared" si="46"/>
        <v>289</v>
      </c>
      <c r="D539" s="60">
        <f t="shared" si="50"/>
        <v>52</v>
      </c>
      <c r="E539" s="61" t="s">
        <v>2134</v>
      </c>
      <c r="F539" s="62" t="s">
        <v>2135</v>
      </c>
      <c r="G539" s="49" t="s">
        <v>6921</v>
      </c>
      <c r="H539" s="60">
        <v>11</v>
      </c>
      <c r="I539" s="60" t="s">
        <v>1285</v>
      </c>
      <c r="J539" s="63">
        <v>5</v>
      </c>
      <c r="K539" s="64" t="s">
        <v>2136</v>
      </c>
      <c r="L539" s="62" t="s">
        <v>42</v>
      </c>
      <c r="M539" s="62" t="str">
        <f t="shared" si="47"/>
        <v>Hà Nội</v>
      </c>
      <c r="N539" s="65">
        <v>1</v>
      </c>
      <c r="O539" s="51">
        <v>26</v>
      </c>
      <c r="P539" s="66">
        <f t="shared" si="48"/>
        <v>1</v>
      </c>
      <c r="Q539" s="65" t="str">
        <f t="shared" si="49"/>
        <v/>
      </c>
    </row>
    <row r="540" spans="1:17" ht="29.25" customHeight="1">
      <c r="A540" s="57">
        <v>213</v>
      </c>
      <c r="B540" s="58" t="s">
        <v>2137</v>
      </c>
      <c r="C540" s="57">
        <f t="shared" si="46"/>
        <v>290</v>
      </c>
      <c r="D540" s="60">
        <f t="shared" si="50"/>
        <v>53</v>
      </c>
      <c r="E540" s="61" t="s">
        <v>2138</v>
      </c>
      <c r="F540" s="62" t="s">
        <v>2139</v>
      </c>
      <c r="G540" s="49" t="s">
        <v>6922</v>
      </c>
      <c r="H540" s="60">
        <v>11</v>
      </c>
      <c r="I540" s="70" t="s">
        <v>2140</v>
      </c>
      <c r="J540" s="73">
        <v>5</v>
      </c>
      <c r="K540" s="64" t="s">
        <v>1324</v>
      </c>
      <c r="L540" s="62" t="s">
        <v>728</v>
      </c>
      <c r="M540" s="62" t="str">
        <f t="shared" si="47"/>
        <v>Hà Nội</v>
      </c>
      <c r="N540" s="65">
        <v>2</v>
      </c>
      <c r="O540" s="51">
        <v>32</v>
      </c>
      <c r="P540" s="66">
        <f t="shared" si="48"/>
        <v>1</v>
      </c>
      <c r="Q540" s="65" t="str">
        <f t="shared" si="49"/>
        <v/>
      </c>
    </row>
    <row r="541" spans="1:17" ht="29.25" customHeight="1">
      <c r="A541" s="57">
        <v>244</v>
      </c>
      <c r="B541" s="58" t="s">
        <v>2141</v>
      </c>
      <c r="C541" s="57">
        <f t="shared" si="46"/>
        <v>291</v>
      </c>
      <c r="D541" s="60">
        <f t="shared" si="50"/>
        <v>54</v>
      </c>
      <c r="E541" s="61" t="s">
        <v>2142</v>
      </c>
      <c r="F541" s="62" t="s">
        <v>2143</v>
      </c>
      <c r="G541" s="49" t="s">
        <v>6923</v>
      </c>
      <c r="H541" s="60">
        <v>11</v>
      </c>
      <c r="I541" s="88" t="s">
        <v>7807</v>
      </c>
      <c r="J541" s="63">
        <v>5</v>
      </c>
      <c r="K541" s="64" t="s">
        <v>173</v>
      </c>
      <c r="L541" s="62" t="s">
        <v>51</v>
      </c>
      <c r="M541" s="62" t="str">
        <f t="shared" si="47"/>
        <v>Hà Nội</v>
      </c>
      <c r="N541" s="65">
        <v>3</v>
      </c>
      <c r="O541" s="51">
        <v>42</v>
      </c>
      <c r="P541" s="66">
        <f t="shared" si="48"/>
        <v>1</v>
      </c>
      <c r="Q541" s="65" t="str">
        <f t="shared" si="49"/>
        <v/>
      </c>
    </row>
    <row r="542" spans="1:17" ht="29.25" customHeight="1">
      <c r="A542" s="57">
        <v>885</v>
      </c>
      <c r="B542" s="58" t="s">
        <v>2144</v>
      </c>
      <c r="C542" s="57">
        <f t="shared" si="46"/>
        <v>292</v>
      </c>
      <c r="D542" s="60">
        <f t="shared" si="50"/>
        <v>55</v>
      </c>
      <c r="E542" s="61" t="s">
        <v>2145</v>
      </c>
      <c r="F542" s="62" t="s">
        <v>2146</v>
      </c>
      <c r="G542" s="49" t="s">
        <v>6924</v>
      </c>
      <c r="H542" s="60">
        <v>11</v>
      </c>
      <c r="I542" s="60" t="s">
        <v>2147</v>
      </c>
      <c r="J542" s="63">
        <v>5</v>
      </c>
      <c r="K542" s="64" t="s">
        <v>381</v>
      </c>
      <c r="L542" s="62" t="s">
        <v>42</v>
      </c>
      <c r="M542" s="62" t="str">
        <f t="shared" si="47"/>
        <v>Hà Nội</v>
      </c>
      <c r="N542" s="65">
        <v>1</v>
      </c>
      <c r="O542" s="51">
        <v>51</v>
      </c>
      <c r="P542" s="66">
        <f t="shared" si="48"/>
        <v>1</v>
      </c>
      <c r="Q542" s="65" t="str">
        <f t="shared" si="49"/>
        <v/>
      </c>
    </row>
    <row r="543" spans="1:17" ht="29.25" customHeight="1">
      <c r="A543" s="57">
        <v>887</v>
      </c>
      <c r="B543" s="58" t="s">
        <v>2148</v>
      </c>
      <c r="C543" s="57">
        <f t="shared" si="46"/>
        <v>293</v>
      </c>
      <c r="D543" s="60">
        <f t="shared" si="50"/>
        <v>1</v>
      </c>
      <c r="E543" s="61" t="s">
        <v>2149</v>
      </c>
      <c r="F543" s="62" t="s">
        <v>2150</v>
      </c>
      <c r="G543" s="49" t="s">
        <v>6925</v>
      </c>
      <c r="H543" s="60">
        <v>12</v>
      </c>
      <c r="I543" s="78" t="s">
        <v>2151</v>
      </c>
      <c r="J543" s="63">
        <v>5</v>
      </c>
      <c r="K543" s="64" t="s">
        <v>673</v>
      </c>
      <c r="L543" s="62" t="s">
        <v>42</v>
      </c>
      <c r="M543" s="62" t="str">
        <f t="shared" si="47"/>
        <v>Hà Nội</v>
      </c>
      <c r="N543" s="65">
        <v>1</v>
      </c>
      <c r="O543" s="51">
        <v>142</v>
      </c>
      <c r="P543" s="66">
        <f t="shared" si="48"/>
        <v>1</v>
      </c>
      <c r="Q543" s="65" t="str">
        <f t="shared" si="49"/>
        <v/>
      </c>
    </row>
    <row r="544" spans="1:17" ht="29.25" customHeight="1">
      <c r="A544" s="57">
        <v>889</v>
      </c>
      <c r="B544" s="58" t="s">
        <v>2152</v>
      </c>
      <c r="C544" s="57">
        <f t="shared" si="46"/>
        <v>294</v>
      </c>
      <c r="D544" s="60">
        <f t="shared" si="50"/>
        <v>2</v>
      </c>
      <c r="E544" s="61" t="s">
        <v>2153</v>
      </c>
      <c r="F544" s="62" t="s">
        <v>2154</v>
      </c>
      <c r="G544" s="49" t="s">
        <v>6926</v>
      </c>
      <c r="H544" s="60">
        <v>12</v>
      </c>
      <c r="I544" s="60" t="s">
        <v>2057</v>
      </c>
      <c r="J544" s="63">
        <v>5</v>
      </c>
      <c r="K544" s="64" t="s">
        <v>1393</v>
      </c>
      <c r="L544" s="62" t="s">
        <v>42</v>
      </c>
      <c r="M544" s="62" t="str">
        <f t="shared" si="47"/>
        <v>Hà Nội</v>
      </c>
      <c r="N544" s="65">
        <v>1</v>
      </c>
      <c r="O544" s="51">
        <v>143</v>
      </c>
      <c r="P544" s="66">
        <f t="shared" si="48"/>
        <v>1</v>
      </c>
      <c r="Q544" s="65" t="str">
        <f t="shared" si="49"/>
        <v/>
      </c>
    </row>
    <row r="545" spans="1:17" ht="29.25" customHeight="1">
      <c r="A545" s="57">
        <v>215</v>
      </c>
      <c r="B545" s="58" t="s">
        <v>2155</v>
      </c>
      <c r="C545" s="57">
        <f t="shared" si="46"/>
        <v>295</v>
      </c>
      <c r="D545" s="60">
        <f t="shared" si="50"/>
        <v>3</v>
      </c>
      <c r="E545" s="61" t="s">
        <v>2156</v>
      </c>
      <c r="F545" s="62" t="s">
        <v>2157</v>
      </c>
      <c r="G545" s="49" t="s">
        <v>6927</v>
      </c>
      <c r="H545" s="60">
        <v>12</v>
      </c>
      <c r="I545" s="60" t="s">
        <v>2158</v>
      </c>
      <c r="J545" s="63">
        <v>5</v>
      </c>
      <c r="K545" s="64" t="s">
        <v>727</v>
      </c>
      <c r="L545" s="62" t="s">
        <v>728</v>
      </c>
      <c r="M545" s="62" t="str">
        <f t="shared" si="47"/>
        <v>Hà Nội</v>
      </c>
      <c r="N545" s="65">
        <v>2</v>
      </c>
      <c r="O545" s="51">
        <v>40</v>
      </c>
      <c r="P545" s="66">
        <f t="shared" si="48"/>
        <v>1</v>
      </c>
      <c r="Q545" s="65" t="str">
        <f t="shared" si="49"/>
        <v/>
      </c>
    </row>
    <row r="546" spans="1:17" ht="29.25" customHeight="1">
      <c r="A546" s="57">
        <v>376</v>
      </c>
      <c r="B546" s="58" t="s">
        <v>2159</v>
      </c>
      <c r="C546" s="57">
        <f t="shared" si="46"/>
        <v>296</v>
      </c>
      <c r="D546" s="60">
        <f t="shared" si="50"/>
        <v>4</v>
      </c>
      <c r="E546" s="61" t="s">
        <v>2160</v>
      </c>
      <c r="F546" s="62" t="s">
        <v>2161</v>
      </c>
      <c r="G546" s="49" t="s">
        <v>6928</v>
      </c>
      <c r="H546" s="60">
        <v>12</v>
      </c>
      <c r="I546" s="70" t="s">
        <v>1987</v>
      </c>
      <c r="J546" s="63">
        <v>5</v>
      </c>
      <c r="K546" s="64" t="s">
        <v>65</v>
      </c>
      <c r="L546" s="62" t="s">
        <v>66</v>
      </c>
      <c r="M546" s="62" t="str">
        <f t="shared" si="47"/>
        <v>Hà Nội</v>
      </c>
      <c r="N546" s="65">
        <v>4</v>
      </c>
      <c r="O546" s="51">
        <v>59</v>
      </c>
      <c r="P546" s="66">
        <f t="shared" si="48"/>
        <v>1</v>
      </c>
      <c r="Q546" s="65" t="str">
        <f t="shared" si="49"/>
        <v/>
      </c>
    </row>
    <row r="547" spans="1:17" ht="29.25" customHeight="1">
      <c r="A547" s="57">
        <v>892</v>
      </c>
      <c r="B547" s="58" t="s">
        <v>2162</v>
      </c>
      <c r="C547" s="57">
        <f t="shared" si="46"/>
        <v>297</v>
      </c>
      <c r="D547" s="60">
        <f t="shared" si="50"/>
        <v>5</v>
      </c>
      <c r="E547" s="61" t="s">
        <v>2163</v>
      </c>
      <c r="F547" s="62" t="s">
        <v>2164</v>
      </c>
      <c r="G547" s="49" t="s">
        <v>6929</v>
      </c>
      <c r="H547" s="60">
        <v>12</v>
      </c>
      <c r="I547" s="60" t="s">
        <v>2165</v>
      </c>
      <c r="J547" s="63">
        <v>5</v>
      </c>
      <c r="K547" s="64" t="s">
        <v>75</v>
      </c>
      <c r="L547" s="62" t="s">
        <v>24</v>
      </c>
      <c r="M547" s="62" t="str">
        <f t="shared" si="47"/>
        <v>Hà Nội</v>
      </c>
      <c r="N547" s="65">
        <v>1</v>
      </c>
      <c r="O547" s="51">
        <v>55</v>
      </c>
      <c r="P547" s="66">
        <f t="shared" si="48"/>
        <v>1</v>
      </c>
      <c r="Q547" s="65" t="str">
        <f t="shared" si="49"/>
        <v/>
      </c>
    </row>
    <row r="548" spans="1:17" ht="29.25" customHeight="1">
      <c r="A548" s="57">
        <v>893</v>
      </c>
      <c r="B548" s="58" t="s">
        <v>2166</v>
      </c>
      <c r="C548" s="57">
        <f t="shared" si="46"/>
        <v>298</v>
      </c>
      <c r="D548" s="60">
        <f t="shared" si="50"/>
        <v>6</v>
      </c>
      <c r="E548" s="61" t="s">
        <v>2167</v>
      </c>
      <c r="F548" s="62" t="s">
        <v>2168</v>
      </c>
      <c r="G548" s="49" t="s">
        <v>6930</v>
      </c>
      <c r="H548" s="60">
        <v>12</v>
      </c>
      <c r="I548" s="60" t="s">
        <v>1188</v>
      </c>
      <c r="J548" s="63">
        <v>5</v>
      </c>
      <c r="K548" s="64" t="s">
        <v>503</v>
      </c>
      <c r="L548" s="62" t="s">
        <v>42</v>
      </c>
      <c r="M548" s="62" t="str">
        <f t="shared" si="47"/>
        <v>Hà Nội</v>
      </c>
      <c r="N548" s="65">
        <v>1</v>
      </c>
      <c r="O548" s="51">
        <v>85</v>
      </c>
      <c r="P548" s="66">
        <f t="shared" si="48"/>
        <v>1</v>
      </c>
      <c r="Q548" s="65" t="str">
        <f t="shared" si="49"/>
        <v/>
      </c>
    </row>
    <row r="549" spans="1:17" ht="29.25" customHeight="1">
      <c r="A549" s="57">
        <v>894</v>
      </c>
      <c r="B549" s="58" t="s">
        <v>2169</v>
      </c>
      <c r="C549" s="57">
        <f t="shared" si="46"/>
        <v>299</v>
      </c>
      <c r="D549" s="60">
        <f t="shared" si="50"/>
        <v>7</v>
      </c>
      <c r="E549" s="61" t="s">
        <v>2170</v>
      </c>
      <c r="F549" s="62" t="s">
        <v>2171</v>
      </c>
      <c r="G549" s="49" t="s">
        <v>6931</v>
      </c>
      <c r="H549" s="60">
        <v>12</v>
      </c>
      <c r="I549" s="70" t="s">
        <v>2172</v>
      </c>
      <c r="J549" s="63">
        <v>5</v>
      </c>
      <c r="K549" s="64" t="s">
        <v>1038</v>
      </c>
      <c r="L549" s="62" t="s">
        <v>42</v>
      </c>
      <c r="M549" s="62" t="str">
        <f t="shared" si="47"/>
        <v>Hà Nội</v>
      </c>
      <c r="N549" s="65">
        <v>1</v>
      </c>
      <c r="O549" s="51">
        <v>47</v>
      </c>
      <c r="P549" s="66">
        <f t="shared" si="48"/>
        <v>1</v>
      </c>
      <c r="Q549" s="65" t="str">
        <f t="shared" si="49"/>
        <v/>
      </c>
    </row>
    <row r="550" spans="1:17" ht="29.25" customHeight="1">
      <c r="A550" s="57">
        <v>895</v>
      </c>
      <c r="B550" s="58" t="s">
        <v>2173</v>
      </c>
      <c r="C550" s="57">
        <f t="shared" si="46"/>
        <v>300</v>
      </c>
      <c r="D550" s="60">
        <f t="shared" si="50"/>
        <v>8</v>
      </c>
      <c r="E550" s="61" t="s">
        <v>2174</v>
      </c>
      <c r="F550" s="62" t="s">
        <v>2175</v>
      </c>
      <c r="G550" s="49" t="s">
        <v>6932</v>
      </c>
      <c r="H550" s="60">
        <v>12</v>
      </c>
      <c r="I550" s="70" t="s">
        <v>2176</v>
      </c>
      <c r="J550" s="63">
        <v>5</v>
      </c>
      <c r="K550" s="64" t="s">
        <v>2177</v>
      </c>
      <c r="L550" s="62" t="s">
        <v>42</v>
      </c>
      <c r="M550" s="62" t="str">
        <f t="shared" si="47"/>
        <v>Hà Nội</v>
      </c>
      <c r="N550" s="65">
        <v>1</v>
      </c>
      <c r="O550" s="51">
        <v>121</v>
      </c>
      <c r="P550" s="66">
        <f t="shared" si="48"/>
        <v>1</v>
      </c>
      <c r="Q550" s="65" t="str">
        <f t="shared" si="49"/>
        <v/>
      </c>
    </row>
    <row r="551" spans="1:17" ht="29.25" customHeight="1">
      <c r="A551" s="57">
        <v>218</v>
      </c>
      <c r="B551" s="58" t="s">
        <v>2178</v>
      </c>
      <c r="C551" s="57">
        <f t="shared" si="46"/>
        <v>301</v>
      </c>
      <c r="D551" s="60">
        <f t="shared" si="50"/>
        <v>9</v>
      </c>
      <c r="E551" s="61" t="s">
        <v>2179</v>
      </c>
      <c r="F551" s="62" t="s">
        <v>2180</v>
      </c>
      <c r="G551" s="49" t="s">
        <v>6933</v>
      </c>
      <c r="H551" s="60">
        <v>12</v>
      </c>
      <c r="I551" s="70" t="s">
        <v>2181</v>
      </c>
      <c r="J551" s="63">
        <v>5</v>
      </c>
      <c r="K551" s="64" t="s">
        <v>881</v>
      </c>
      <c r="L551" s="62" t="s">
        <v>17</v>
      </c>
      <c r="M551" s="62" t="str">
        <f t="shared" si="47"/>
        <v>Hà Nội</v>
      </c>
      <c r="N551" s="65">
        <v>2</v>
      </c>
      <c r="O551" s="51">
        <v>8</v>
      </c>
      <c r="P551" s="66">
        <f t="shared" si="48"/>
        <v>1</v>
      </c>
      <c r="Q551" s="65" t="str">
        <f t="shared" si="49"/>
        <v/>
      </c>
    </row>
    <row r="552" spans="1:17" ht="29.25" customHeight="1">
      <c r="A552" s="57">
        <v>901</v>
      </c>
      <c r="B552" s="58" t="s">
        <v>2182</v>
      </c>
      <c r="C552" s="57">
        <f t="shared" si="46"/>
        <v>302</v>
      </c>
      <c r="D552" s="60">
        <f t="shared" si="50"/>
        <v>10</v>
      </c>
      <c r="E552" s="61" t="s">
        <v>2183</v>
      </c>
      <c r="F552" s="62" t="s">
        <v>2184</v>
      </c>
      <c r="G552" s="49" t="s">
        <v>6934</v>
      </c>
      <c r="H552" s="60">
        <v>12</v>
      </c>
      <c r="I552" s="60">
        <v>16112007</v>
      </c>
      <c r="J552" s="63">
        <v>5</v>
      </c>
      <c r="K552" s="64" t="s">
        <v>1638</v>
      </c>
      <c r="L552" s="62" t="s">
        <v>24</v>
      </c>
      <c r="M552" s="62" t="str">
        <f t="shared" si="47"/>
        <v>Hà Nội</v>
      </c>
      <c r="N552" s="65">
        <v>1</v>
      </c>
      <c r="O552" s="51">
        <v>12</v>
      </c>
      <c r="P552" s="66">
        <f t="shared" si="48"/>
        <v>1</v>
      </c>
      <c r="Q552" s="65" t="str">
        <f t="shared" si="49"/>
        <v/>
      </c>
    </row>
    <row r="553" spans="1:17" ht="29.25" customHeight="1">
      <c r="A553" s="57">
        <v>902</v>
      </c>
      <c r="B553" s="58" t="s">
        <v>2185</v>
      </c>
      <c r="C553" s="57">
        <f t="shared" si="46"/>
        <v>303</v>
      </c>
      <c r="D553" s="60">
        <f t="shared" si="50"/>
        <v>11</v>
      </c>
      <c r="E553" s="61" t="s">
        <v>2186</v>
      </c>
      <c r="F553" s="62" t="s">
        <v>2187</v>
      </c>
      <c r="G553" s="49" t="s">
        <v>6935</v>
      </c>
      <c r="H553" s="60">
        <v>12</v>
      </c>
      <c r="I553" s="70" t="s">
        <v>1335</v>
      </c>
      <c r="J553" s="63">
        <v>5</v>
      </c>
      <c r="K553" s="64" t="s">
        <v>183</v>
      </c>
      <c r="L553" s="62" t="s">
        <v>24</v>
      </c>
      <c r="M553" s="62" t="str">
        <f t="shared" si="47"/>
        <v>Hà Nội</v>
      </c>
      <c r="N553" s="65">
        <v>1</v>
      </c>
      <c r="O553" s="51">
        <v>35</v>
      </c>
      <c r="P553" s="66">
        <f t="shared" si="48"/>
        <v>1</v>
      </c>
      <c r="Q553" s="65" t="str">
        <f t="shared" si="49"/>
        <v/>
      </c>
    </row>
    <row r="554" spans="1:17" ht="29.25" customHeight="1">
      <c r="A554" s="57">
        <v>379</v>
      </c>
      <c r="B554" s="58" t="s">
        <v>2188</v>
      </c>
      <c r="C554" s="57">
        <f t="shared" si="46"/>
        <v>304</v>
      </c>
      <c r="D554" s="60">
        <f t="shared" si="50"/>
        <v>12</v>
      </c>
      <c r="E554" s="61" t="s">
        <v>2189</v>
      </c>
      <c r="F554" s="62" t="s">
        <v>2190</v>
      </c>
      <c r="G554" s="49" t="s">
        <v>6936</v>
      </c>
      <c r="H554" s="60">
        <v>12</v>
      </c>
      <c r="I554" s="70" t="s">
        <v>1940</v>
      </c>
      <c r="J554" s="63">
        <v>5</v>
      </c>
      <c r="K554" s="64" t="s">
        <v>65</v>
      </c>
      <c r="L554" s="62" t="s">
        <v>66</v>
      </c>
      <c r="M554" s="62" t="str">
        <f t="shared" si="47"/>
        <v>Hà Nội</v>
      </c>
      <c r="N554" s="65">
        <v>4</v>
      </c>
      <c r="O554" s="51">
        <v>35</v>
      </c>
      <c r="P554" s="66">
        <f t="shared" si="48"/>
        <v>1</v>
      </c>
      <c r="Q554" s="65" t="str">
        <f t="shared" si="49"/>
        <v/>
      </c>
    </row>
    <row r="555" spans="1:17" ht="29.25" customHeight="1">
      <c r="A555" s="57">
        <v>380</v>
      </c>
      <c r="B555" s="58" t="s">
        <v>2191</v>
      </c>
      <c r="C555" s="57">
        <f t="shared" si="46"/>
        <v>305</v>
      </c>
      <c r="D555" s="60">
        <f t="shared" si="50"/>
        <v>13</v>
      </c>
      <c r="E555" s="61" t="s">
        <v>2192</v>
      </c>
      <c r="F555" s="62" t="s">
        <v>2193</v>
      </c>
      <c r="G555" s="49" t="s">
        <v>6937</v>
      </c>
      <c r="H555" s="60">
        <v>12</v>
      </c>
      <c r="I555" s="60" t="s">
        <v>2194</v>
      </c>
      <c r="J555" s="63">
        <v>5</v>
      </c>
      <c r="K555" s="64" t="s">
        <v>1081</v>
      </c>
      <c r="L555" s="62" t="s">
        <v>31</v>
      </c>
      <c r="M555" s="62" t="str">
        <f t="shared" si="47"/>
        <v>Hà Nội</v>
      </c>
      <c r="N555" s="65">
        <v>4</v>
      </c>
      <c r="O555" s="51">
        <v>66</v>
      </c>
      <c r="P555" s="66">
        <f t="shared" si="48"/>
        <v>1</v>
      </c>
      <c r="Q555" s="65" t="str">
        <f t="shared" si="49"/>
        <v/>
      </c>
    </row>
    <row r="556" spans="1:17" ht="29.25" customHeight="1">
      <c r="A556" s="57">
        <v>906</v>
      </c>
      <c r="B556" s="58" t="s">
        <v>2195</v>
      </c>
      <c r="C556" s="57">
        <f t="shared" si="46"/>
        <v>306</v>
      </c>
      <c r="D556" s="60">
        <f t="shared" si="50"/>
        <v>14</v>
      </c>
      <c r="E556" s="61" t="s">
        <v>2196</v>
      </c>
      <c r="F556" s="62" t="s">
        <v>2197</v>
      </c>
      <c r="G556" s="49" t="s">
        <v>6938</v>
      </c>
      <c r="H556" s="60">
        <v>12</v>
      </c>
      <c r="I556" s="60" t="s">
        <v>2198</v>
      </c>
      <c r="J556" s="63">
        <v>5</v>
      </c>
      <c r="K556" s="64" t="s">
        <v>237</v>
      </c>
      <c r="L556" s="62" t="s">
        <v>23</v>
      </c>
      <c r="M556" s="62" t="str">
        <f t="shared" si="47"/>
        <v>Hà Nội</v>
      </c>
      <c r="N556" s="65">
        <v>1</v>
      </c>
      <c r="O556" s="51">
        <v>144</v>
      </c>
      <c r="P556" s="66">
        <f t="shared" si="48"/>
        <v>1</v>
      </c>
      <c r="Q556" s="65" t="str">
        <f t="shared" si="49"/>
        <v/>
      </c>
    </row>
    <row r="557" spans="1:17" ht="29.25" customHeight="1">
      <c r="A557" s="57">
        <v>384</v>
      </c>
      <c r="B557" s="58" t="s">
        <v>2199</v>
      </c>
      <c r="C557" s="57">
        <f t="shared" si="46"/>
        <v>307</v>
      </c>
      <c r="D557" s="60">
        <f t="shared" si="50"/>
        <v>15</v>
      </c>
      <c r="E557" s="61" t="s">
        <v>2200</v>
      </c>
      <c r="F557" s="62" t="s">
        <v>2201</v>
      </c>
      <c r="G557" s="49" t="s">
        <v>6939</v>
      </c>
      <c r="H557" s="60">
        <v>12</v>
      </c>
      <c r="I557" s="60" t="s">
        <v>2202</v>
      </c>
      <c r="J557" s="63">
        <v>5</v>
      </c>
      <c r="K557" s="64" t="s">
        <v>16</v>
      </c>
      <c r="L557" s="62" t="s">
        <v>31</v>
      </c>
      <c r="M557" s="62" t="str">
        <f t="shared" si="47"/>
        <v>Hà Nội</v>
      </c>
      <c r="N557" s="65">
        <v>4</v>
      </c>
      <c r="O557" s="51">
        <v>47</v>
      </c>
      <c r="P557" s="66">
        <f t="shared" si="48"/>
        <v>1</v>
      </c>
      <c r="Q557" s="65" t="str">
        <f t="shared" si="49"/>
        <v/>
      </c>
    </row>
    <row r="558" spans="1:17" ht="29.25" customHeight="1">
      <c r="A558" s="57">
        <v>385</v>
      </c>
      <c r="B558" s="58" t="s">
        <v>2203</v>
      </c>
      <c r="C558" s="57">
        <f t="shared" si="46"/>
        <v>308</v>
      </c>
      <c r="D558" s="60">
        <f t="shared" si="50"/>
        <v>16</v>
      </c>
      <c r="E558" s="61" t="s">
        <v>2204</v>
      </c>
      <c r="F558" s="62" t="s">
        <v>2205</v>
      </c>
      <c r="G558" s="49" t="s">
        <v>6940</v>
      </c>
      <c r="H558" s="60">
        <v>12</v>
      </c>
      <c r="I558" s="60" t="s">
        <v>1443</v>
      </c>
      <c r="J558" s="63">
        <v>5</v>
      </c>
      <c r="K558" s="64" t="s">
        <v>310</v>
      </c>
      <c r="L558" s="62" t="s">
        <v>31</v>
      </c>
      <c r="M558" s="62" t="str">
        <f t="shared" si="47"/>
        <v>Hà Nội</v>
      </c>
      <c r="N558" s="65">
        <v>4</v>
      </c>
      <c r="O558" s="51">
        <v>60</v>
      </c>
      <c r="P558" s="66">
        <f t="shared" si="48"/>
        <v>1</v>
      </c>
      <c r="Q558" s="65" t="str">
        <f t="shared" si="49"/>
        <v/>
      </c>
    </row>
    <row r="559" spans="1:17" ht="29.25" customHeight="1">
      <c r="A559" s="57">
        <v>910</v>
      </c>
      <c r="B559" s="58" t="s">
        <v>2206</v>
      </c>
      <c r="C559" s="57">
        <f t="shared" si="46"/>
        <v>309</v>
      </c>
      <c r="D559" s="60">
        <f t="shared" si="50"/>
        <v>17</v>
      </c>
      <c r="E559" s="61" t="s">
        <v>2207</v>
      </c>
      <c r="F559" s="62" t="s">
        <v>2208</v>
      </c>
      <c r="G559" s="49" t="s">
        <v>6941</v>
      </c>
      <c r="H559" s="60">
        <v>12</v>
      </c>
      <c r="I559" s="70" t="s">
        <v>1089</v>
      </c>
      <c r="J559" s="63">
        <v>5</v>
      </c>
      <c r="K559" s="64" t="s">
        <v>22</v>
      </c>
      <c r="L559" s="62" t="s">
        <v>23</v>
      </c>
      <c r="M559" s="62" t="str">
        <f t="shared" si="47"/>
        <v>Hà Nội</v>
      </c>
      <c r="N559" s="65">
        <v>1</v>
      </c>
      <c r="O559" s="51">
        <v>94</v>
      </c>
      <c r="P559" s="66">
        <f t="shared" si="48"/>
        <v>1</v>
      </c>
      <c r="Q559" s="65" t="str">
        <f t="shared" si="49"/>
        <v/>
      </c>
    </row>
    <row r="560" spans="1:17" ht="29.25" customHeight="1">
      <c r="A560" s="57">
        <v>913</v>
      </c>
      <c r="B560" s="58" t="s">
        <v>2209</v>
      </c>
      <c r="C560" s="57">
        <f t="shared" si="46"/>
        <v>310</v>
      </c>
      <c r="D560" s="60">
        <f t="shared" si="50"/>
        <v>18</v>
      </c>
      <c r="E560" s="61" t="s">
        <v>2210</v>
      </c>
      <c r="F560" s="62" t="s">
        <v>2211</v>
      </c>
      <c r="G560" s="49" t="s">
        <v>6942</v>
      </c>
      <c r="H560" s="60">
        <v>12</v>
      </c>
      <c r="I560" s="70" t="s">
        <v>2212</v>
      </c>
      <c r="J560" s="63">
        <v>5</v>
      </c>
      <c r="K560" s="64" t="s">
        <v>1875</v>
      </c>
      <c r="L560" s="62" t="s">
        <v>42</v>
      </c>
      <c r="M560" s="62" t="str">
        <f t="shared" si="47"/>
        <v>Hà Nội</v>
      </c>
      <c r="N560" s="65">
        <v>1</v>
      </c>
      <c r="O560" s="51">
        <v>131</v>
      </c>
      <c r="P560" s="66">
        <f t="shared" si="48"/>
        <v>1</v>
      </c>
      <c r="Q560" s="65" t="str">
        <f t="shared" si="49"/>
        <v/>
      </c>
    </row>
    <row r="561" spans="1:17" ht="29.25" customHeight="1">
      <c r="A561" s="57">
        <v>917</v>
      </c>
      <c r="B561" s="58" t="s">
        <v>2213</v>
      </c>
      <c r="C561" s="57">
        <f t="shared" si="46"/>
        <v>311</v>
      </c>
      <c r="D561" s="60">
        <f t="shared" si="50"/>
        <v>19</v>
      </c>
      <c r="E561" s="61" t="s">
        <v>2214</v>
      </c>
      <c r="F561" s="62" t="s">
        <v>2215</v>
      </c>
      <c r="G561" s="49" t="s">
        <v>6943</v>
      </c>
      <c r="H561" s="60">
        <v>12</v>
      </c>
      <c r="I561" s="70" t="s">
        <v>2216</v>
      </c>
      <c r="J561" s="63">
        <v>5</v>
      </c>
      <c r="K561" s="64" t="s">
        <v>1038</v>
      </c>
      <c r="L561" s="62" t="s">
        <v>42</v>
      </c>
      <c r="M561" s="62" t="str">
        <f t="shared" si="47"/>
        <v>Hà Nội</v>
      </c>
      <c r="N561" s="65">
        <v>1</v>
      </c>
      <c r="O561" s="51">
        <v>10</v>
      </c>
      <c r="P561" s="66">
        <f t="shared" si="48"/>
        <v>1</v>
      </c>
      <c r="Q561" s="65" t="str">
        <f t="shared" si="49"/>
        <v/>
      </c>
    </row>
    <row r="562" spans="1:17" ht="29.25" customHeight="1">
      <c r="A562" s="57">
        <v>919</v>
      </c>
      <c r="B562" s="58" t="s">
        <v>2217</v>
      </c>
      <c r="C562" s="57">
        <f t="shared" si="46"/>
        <v>312</v>
      </c>
      <c r="D562" s="60">
        <f t="shared" si="50"/>
        <v>20</v>
      </c>
      <c r="E562" s="61" t="s">
        <v>2218</v>
      </c>
      <c r="F562" s="62" t="s">
        <v>2219</v>
      </c>
      <c r="G562" s="49" t="s">
        <v>6944</v>
      </c>
      <c r="H562" s="60">
        <v>12</v>
      </c>
      <c r="I562" s="70" t="s">
        <v>2194</v>
      </c>
      <c r="J562" s="63">
        <v>5</v>
      </c>
      <c r="K562" s="64" t="s">
        <v>353</v>
      </c>
      <c r="L562" s="62" t="s">
        <v>24</v>
      </c>
      <c r="M562" s="62" t="str">
        <f t="shared" si="47"/>
        <v>Hà Nội</v>
      </c>
      <c r="N562" s="65">
        <v>1</v>
      </c>
      <c r="O562" s="51">
        <v>52</v>
      </c>
      <c r="P562" s="66">
        <f t="shared" si="48"/>
        <v>1</v>
      </c>
      <c r="Q562" s="65" t="str">
        <f t="shared" si="49"/>
        <v/>
      </c>
    </row>
    <row r="563" spans="1:17" ht="29.25" customHeight="1">
      <c r="A563" s="57">
        <v>224</v>
      </c>
      <c r="B563" s="58" t="s">
        <v>2220</v>
      </c>
      <c r="C563" s="57">
        <f t="shared" si="46"/>
        <v>313</v>
      </c>
      <c r="D563" s="60">
        <f t="shared" si="50"/>
        <v>21</v>
      </c>
      <c r="E563" s="61" t="s">
        <v>2221</v>
      </c>
      <c r="F563" s="62" t="s">
        <v>2222</v>
      </c>
      <c r="G563" s="49" t="s">
        <v>6945</v>
      </c>
      <c r="H563" s="60">
        <v>12</v>
      </c>
      <c r="I563" s="60">
        <v>12022007</v>
      </c>
      <c r="J563" s="63">
        <v>5</v>
      </c>
      <c r="K563" s="64" t="s">
        <v>1136</v>
      </c>
      <c r="L563" s="62" t="s">
        <v>302</v>
      </c>
      <c r="M563" s="62" t="str">
        <f t="shared" si="47"/>
        <v>Hà Nội</v>
      </c>
      <c r="N563" s="65">
        <v>2</v>
      </c>
      <c r="O563" s="51">
        <v>15</v>
      </c>
      <c r="P563" s="66">
        <f t="shared" si="48"/>
        <v>1</v>
      </c>
      <c r="Q563" s="65" t="str">
        <f t="shared" si="49"/>
        <v/>
      </c>
    </row>
    <row r="564" spans="1:17" ht="29.25" customHeight="1">
      <c r="A564" s="57">
        <v>387</v>
      </c>
      <c r="B564" s="58" t="s">
        <v>2223</v>
      </c>
      <c r="C564" s="57">
        <f t="shared" si="46"/>
        <v>314</v>
      </c>
      <c r="D564" s="60">
        <f t="shared" si="50"/>
        <v>22</v>
      </c>
      <c r="E564" s="61" t="s">
        <v>2224</v>
      </c>
      <c r="F564" s="62" t="s">
        <v>2225</v>
      </c>
      <c r="G564" s="49" t="s">
        <v>6946</v>
      </c>
      <c r="H564" s="60">
        <v>12</v>
      </c>
      <c r="I564" s="60" t="s">
        <v>2226</v>
      </c>
      <c r="J564" s="63">
        <v>5</v>
      </c>
      <c r="K564" s="64" t="s">
        <v>1081</v>
      </c>
      <c r="L564" s="62" t="s">
        <v>31</v>
      </c>
      <c r="M564" s="62" t="str">
        <f t="shared" si="47"/>
        <v>Hà Nội</v>
      </c>
      <c r="N564" s="65">
        <v>4</v>
      </c>
      <c r="O564" s="51">
        <v>14</v>
      </c>
      <c r="P564" s="66">
        <f t="shared" si="48"/>
        <v>1</v>
      </c>
      <c r="Q564" s="65" t="str">
        <f t="shared" si="49"/>
        <v/>
      </c>
    </row>
    <row r="565" spans="1:17" ht="29.25" customHeight="1">
      <c r="A565" s="57">
        <v>924</v>
      </c>
      <c r="B565" s="58" t="s">
        <v>2227</v>
      </c>
      <c r="C565" s="57">
        <f t="shared" si="46"/>
        <v>315</v>
      </c>
      <c r="D565" s="60">
        <f t="shared" si="50"/>
        <v>23</v>
      </c>
      <c r="E565" s="61" t="s">
        <v>2228</v>
      </c>
      <c r="F565" s="62" t="s">
        <v>2229</v>
      </c>
      <c r="G565" s="49" t="s">
        <v>6947</v>
      </c>
      <c r="H565" s="60">
        <v>12</v>
      </c>
      <c r="I565" s="70" t="s">
        <v>1168</v>
      </c>
      <c r="J565" s="63">
        <v>5</v>
      </c>
      <c r="K565" s="64" t="s">
        <v>997</v>
      </c>
      <c r="L565" s="62" t="s">
        <v>42</v>
      </c>
      <c r="M565" s="62" t="str">
        <f t="shared" si="47"/>
        <v>Hà Nội</v>
      </c>
      <c r="N565" s="65">
        <v>1</v>
      </c>
      <c r="O565" s="51">
        <v>86</v>
      </c>
      <c r="P565" s="66">
        <f t="shared" si="48"/>
        <v>1</v>
      </c>
      <c r="Q565" s="65" t="str">
        <f t="shared" si="49"/>
        <v/>
      </c>
    </row>
    <row r="566" spans="1:17" ht="29.25" customHeight="1">
      <c r="A566" s="57">
        <v>227</v>
      </c>
      <c r="B566" s="58" t="s">
        <v>2230</v>
      </c>
      <c r="C566" s="57">
        <f t="shared" si="46"/>
        <v>316</v>
      </c>
      <c r="D566" s="60">
        <f t="shared" si="50"/>
        <v>24</v>
      </c>
      <c r="E566" s="61" t="s">
        <v>2231</v>
      </c>
      <c r="F566" s="62" t="s">
        <v>2232</v>
      </c>
      <c r="G566" s="49" t="s">
        <v>6948</v>
      </c>
      <c r="H566" s="60">
        <v>12</v>
      </c>
      <c r="I566" s="60" t="s">
        <v>2233</v>
      </c>
      <c r="J566" s="63">
        <v>5</v>
      </c>
      <c r="K566" s="64" t="s">
        <v>251</v>
      </c>
      <c r="L566" s="62" t="s">
        <v>17</v>
      </c>
      <c r="M566" s="62" t="str">
        <f t="shared" si="47"/>
        <v>Hà Nội</v>
      </c>
      <c r="N566" s="65">
        <v>2</v>
      </c>
      <c r="O566" s="51">
        <v>45</v>
      </c>
      <c r="P566" s="66">
        <f t="shared" si="48"/>
        <v>1</v>
      </c>
      <c r="Q566" s="65" t="str">
        <f t="shared" si="49"/>
        <v/>
      </c>
    </row>
    <row r="567" spans="1:17" ht="29.25" customHeight="1">
      <c r="A567" s="57">
        <v>250</v>
      </c>
      <c r="B567" s="58" t="s">
        <v>2234</v>
      </c>
      <c r="C567" s="57">
        <f t="shared" si="46"/>
        <v>317</v>
      </c>
      <c r="D567" s="60">
        <f t="shared" si="50"/>
        <v>25</v>
      </c>
      <c r="E567" s="61" t="s">
        <v>2235</v>
      </c>
      <c r="F567" s="62" t="s">
        <v>2236</v>
      </c>
      <c r="G567" s="49" t="s">
        <v>6949</v>
      </c>
      <c r="H567" s="60">
        <v>12</v>
      </c>
      <c r="I567" s="60">
        <v>15042007</v>
      </c>
      <c r="J567" s="63">
        <v>5</v>
      </c>
      <c r="K567" s="77" t="s">
        <v>296</v>
      </c>
      <c r="L567" s="62" t="s">
        <v>51</v>
      </c>
      <c r="M567" s="62" t="str">
        <f t="shared" si="47"/>
        <v>Hà Nội</v>
      </c>
      <c r="N567" s="65">
        <v>3</v>
      </c>
      <c r="O567" s="51">
        <v>18</v>
      </c>
      <c r="P567" s="66">
        <f t="shared" si="48"/>
        <v>1</v>
      </c>
      <c r="Q567" s="65" t="str">
        <f t="shared" si="49"/>
        <v/>
      </c>
    </row>
    <row r="568" spans="1:17" ht="29.25" customHeight="1">
      <c r="A568" s="57">
        <v>251</v>
      </c>
      <c r="B568" s="58" t="s">
        <v>2237</v>
      </c>
      <c r="C568" s="57">
        <f t="shared" si="46"/>
        <v>318</v>
      </c>
      <c r="D568" s="60">
        <f t="shared" si="50"/>
        <v>26</v>
      </c>
      <c r="E568" s="61" t="s">
        <v>2238</v>
      </c>
      <c r="F568" s="62" t="s">
        <v>2239</v>
      </c>
      <c r="G568" s="49" t="s">
        <v>6950</v>
      </c>
      <c r="H568" s="60">
        <v>12</v>
      </c>
      <c r="I568" s="70" t="s">
        <v>1072</v>
      </c>
      <c r="J568" s="63">
        <v>5</v>
      </c>
      <c r="K568" s="64" t="s">
        <v>2240</v>
      </c>
      <c r="L568" s="62" t="s">
        <v>51</v>
      </c>
      <c r="M568" s="62" t="str">
        <f t="shared" si="47"/>
        <v>Hà Nội</v>
      </c>
      <c r="N568" s="65">
        <v>3</v>
      </c>
      <c r="O568" s="51">
        <v>19</v>
      </c>
      <c r="P568" s="66">
        <f t="shared" si="48"/>
        <v>1</v>
      </c>
      <c r="Q568" s="65" t="str">
        <f t="shared" si="49"/>
        <v/>
      </c>
    </row>
    <row r="569" spans="1:17" ht="29.25" customHeight="1">
      <c r="A569" s="57">
        <v>940</v>
      </c>
      <c r="B569" s="58" t="s">
        <v>2241</v>
      </c>
      <c r="C569" s="57">
        <f t="shared" si="46"/>
        <v>319</v>
      </c>
      <c r="D569" s="60">
        <f t="shared" si="50"/>
        <v>27</v>
      </c>
      <c r="E569" s="61" t="s">
        <v>2242</v>
      </c>
      <c r="F569" s="62" t="s">
        <v>2243</v>
      </c>
      <c r="G569" s="49" t="s">
        <v>6951</v>
      </c>
      <c r="H569" s="60">
        <v>12</v>
      </c>
      <c r="I569" s="70" t="s">
        <v>1121</v>
      </c>
      <c r="J569" s="63">
        <v>5</v>
      </c>
      <c r="K569" s="64" t="s">
        <v>111</v>
      </c>
      <c r="L569" s="62" t="s">
        <v>24</v>
      </c>
      <c r="M569" s="62" t="str">
        <f t="shared" si="47"/>
        <v>Hà Nội</v>
      </c>
      <c r="N569" s="65">
        <v>1</v>
      </c>
      <c r="O569" s="51">
        <v>3</v>
      </c>
      <c r="P569" s="66">
        <f t="shared" si="48"/>
        <v>1</v>
      </c>
      <c r="Q569" s="65" t="str">
        <f t="shared" si="49"/>
        <v/>
      </c>
    </row>
    <row r="570" spans="1:17" ht="29.25" customHeight="1">
      <c r="A570" s="57">
        <v>253</v>
      </c>
      <c r="B570" s="58" t="s">
        <v>2244</v>
      </c>
      <c r="C570" s="57">
        <f t="shared" si="46"/>
        <v>320</v>
      </c>
      <c r="D570" s="60">
        <f t="shared" si="50"/>
        <v>28</v>
      </c>
      <c r="E570" s="61" t="s">
        <v>2245</v>
      </c>
      <c r="F570" s="62" t="s">
        <v>2246</v>
      </c>
      <c r="G570" s="49" t="s">
        <v>6952</v>
      </c>
      <c r="H570" s="60">
        <v>12</v>
      </c>
      <c r="I570" s="60" t="s">
        <v>1188</v>
      </c>
      <c r="J570" s="63">
        <v>5</v>
      </c>
      <c r="K570" s="64" t="s">
        <v>564</v>
      </c>
      <c r="L570" s="62" t="s">
        <v>51</v>
      </c>
      <c r="M570" s="62" t="str">
        <f t="shared" si="47"/>
        <v>Hà Nội</v>
      </c>
      <c r="N570" s="65">
        <v>3</v>
      </c>
      <c r="O570" s="51">
        <v>22</v>
      </c>
      <c r="P570" s="66">
        <f t="shared" si="48"/>
        <v>1</v>
      </c>
      <c r="Q570" s="65" t="str">
        <f t="shared" si="49"/>
        <v/>
      </c>
    </row>
    <row r="571" spans="1:17" ht="29.25" customHeight="1">
      <c r="A571" s="57">
        <v>254</v>
      </c>
      <c r="B571" s="58" t="s">
        <v>2247</v>
      </c>
      <c r="C571" s="57">
        <f t="shared" si="46"/>
        <v>321</v>
      </c>
      <c r="D571" s="60">
        <f t="shared" si="50"/>
        <v>29</v>
      </c>
      <c r="E571" s="61" t="s">
        <v>2248</v>
      </c>
      <c r="F571" s="62" t="s">
        <v>2249</v>
      </c>
      <c r="G571" s="49" t="s">
        <v>6953</v>
      </c>
      <c r="H571" s="60">
        <v>12</v>
      </c>
      <c r="I571" s="60" t="s">
        <v>2250</v>
      </c>
      <c r="J571" s="63">
        <v>5</v>
      </c>
      <c r="K571" s="77" t="s">
        <v>528</v>
      </c>
      <c r="L571" s="62" t="s">
        <v>51</v>
      </c>
      <c r="M571" s="62" t="str">
        <f t="shared" si="47"/>
        <v>Hà Nội</v>
      </c>
      <c r="N571" s="65">
        <v>3</v>
      </c>
      <c r="O571" s="51">
        <v>11</v>
      </c>
      <c r="P571" s="66">
        <f t="shared" si="48"/>
        <v>1</v>
      </c>
      <c r="Q571" s="65" t="str">
        <f t="shared" si="49"/>
        <v/>
      </c>
    </row>
    <row r="572" spans="1:17" ht="29.25" customHeight="1">
      <c r="A572" s="57">
        <v>396</v>
      </c>
      <c r="B572" s="58" t="s">
        <v>2251</v>
      </c>
      <c r="C572" s="57">
        <f t="shared" si="46"/>
        <v>322</v>
      </c>
      <c r="D572" s="60">
        <f t="shared" si="50"/>
        <v>30</v>
      </c>
      <c r="E572" s="61" t="s">
        <v>2252</v>
      </c>
      <c r="F572" s="62" t="s">
        <v>2253</v>
      </c>
      <c r="G572" s="49" t="s">
        <v>6954</v>
      </c>
      <c r="H572" s="60">
        <v>12</v>
      </c>
      <c r="I572" s="60" t="s">
        <v>2254</v>
      </c>
      <c r="J572" s="63">
        <v>5</v>
      </c>
      <c r="K572" s="64" t="s">
        <v>168</v>
      </c>
      <c r="L572" s="62" t="s">
        <v>31</v>
      </c>
      <c r="M572" s="62" t="str">
        <f t="shared" si="47"/>
        <v>Hà Nội</v>
      </c>
      <c r="N572" s="65">
        <v>4</v>
      </c>
      <c r="O572" s="51">
        <v>33</v>
      </c>
      <c r="P572" s="66">
        <f t="shared" si="48"/>
        <v>1</v>
      </c>
      <c r="Q572" s="65" t="str">
        <f t="shared" si="49"/>
        <v/>
      </c>
    </row>
    <row r="573" spans="1:17" ht="29.25" customHeight="1">
      <c r="A573" s="57">
        <v>942</v>
      </c>
      <c r="B573" s="58" t="s">
        <v>2255</v>
      </c>
      <c r="C573" s="57">
        <f t="shared" si="46"/>
        <v>323</v>
      </c>
      <c r="D573" s="60">
        <f t="shared" si="50"/>
        <v>31</v>
      </c>
      <c r="E573" s="61" t="s">
        <v>2256</v>
      </c>
      <c r="F573" s="62" t="s">
        <v>2257</v>
      </c>
      <c r="G573" s="49" t="s">
        <v>6955</v>
      </c>
      <c r="H573" s="60">
        <v>12</v>
      </c>
      <c r="I573" s="60" t="s">
        <v>1621</v>
      </c>
      <c r="J573" s="63">
        <v>5</v>
      </c>
      <c r="K573" s="64" t="s">
        <v>348</v>
      </c>
      <c r="L573" s="62" t="s">
        <v>23</v>
      </c>
      <c r="M573" s="62" t="str">
        <f t="shared" si="47"/>
        <v>Hà Nội</v>
      </c>
      <c r="N573" s="65">
        <v>1</v>
      </c>
      <c r="O573" s="51">
        <v>132</v>
      </c>
      <c r="P573" s="66">
        <f t="shared" si="48"/>
        <v>1</v>
      </c>
      <c r="Q573" s="65" t="str">
        <f t="shared" si="49"/>
        <v/>
      </c>
    </row>
    <row r="574" spans="1:17" ht="29.25" customHeight="1">
      <c r="A574" s="57">
        <v>230</v>
      </c>
      <c r="B574" s="58" t="s">
        <v>2258</v>
      </c>
      <c r="C574" s="57">
        <f t="shared" si="46"/>
        <v>324</v>
      </c>
      <c r="D574" s="60">
        <f t="shared" si="50"/>
        <v>32</v>
      </c>
      <c r="E574" s="61" t="s">
        <v>2259</v>
      </c>
      <c r="F574" s="62" t="s">
        <v>2260</v>
      </c>
      <c r="G574" s="49" t="s">
        <v>6956</v>
      </c>
      <c r="H574" s="60">
        <v>12</v>
      </c>
      <c r="I574" s="60" t="s">
        <v>2261</v>
      </c>
      <c r="J574" s="63">
        <v>5</v>
      </c>
      <c r="K574" s="64" t="s">
        <v>727</v>
      </c>
      <c r="L574" s="62" t="s">
        <v>728</v>
      </c>
      <c r="M574" s="62" t="str">
        <f t="shared" si="47"/>
        <v>Hà Nội</v>
      </c>
      <c r="N574" s="65">
        <v>2</v>
      </c>
      <c r="O574" s="51">
        <v>46</v>
      </c>
      <c r="P574" s="66">
        <f t="shared" si="48"/>
        <v>1</v>
      </c>
      <c r="Q574" s="65" t="str">
        <f t="shared" si="49"/>
        <v/>
      </c>
    </row>
    <row r="575" spans="1:17" ht="29.25" customHeight="1">
      <c r="A575" s="57">
        <v>231</v>
      </c>
      <c r="B575" s="58" t="s">
        <v>2262</v>
      </c>
      <c r="C575" s="57">
        <f t="shared" si="46"/>
        <v>325</v>
      </c>
      <c r="D575" s="60">
        <f t="shared" si="50"/>
        <v>33</v>
      </c>
      <c r="E575" s="61" t="s">
        <v>2263</v>
      </c>
      <c r="F575" s="62" t="s">
        <v>2264</v>
      </c>
      <c r="G575" s="49" t="s">
        <v>6957</v>
      </c>
      <c r="H575" s="60">
        <v>12</v>
      </c>
      <c r="I575" s="60" t="s">
        <v>1886</v>
      </c>
      <c r="J575" s="63">
        <v>5</v>
      </c>
      <c r="K575" s="64" t="s">
        <v>301</v>
      </c>
      <c r="L575" s="62" t="s">
        <v>302</v>
      </c>
      <c r="M575" s="62" t="str">
        <f t="shared" si="47"/>
        <v>Hà Nội</v>
      </c>
      <c r="N575" s="65">
        <v>2</v>
      </c>
      <c r="O575" s="51">
        <v>36</v>
      </c>
      <c r="P575" s="66">
        <f t="shared" si="48"/>
        <v>1</v>
      </c>
      <c r="Q575" s="65" t="str">
        <f t="shared" si="49"/>
        <v/>
      </c>
    </row>
    <row r="576" spans="1:17" ht="29.25" customHeight="1">
      <c r="A576" s="57"/>
      <c r="B576" s="58"/>
      <c r="C576" s="57"/>
      <c r="D576" s="60">
        <f>D575+1</f>
        <v>34</v>
      </c>
      <c r="E576" s="61" t="s">
        <v>5597</v>
      </c>
      <c r="F576" s="89" t="s">
        <v>5598</v>
      </c>
      <c r="G576" s="48" t="s">
        <v>7831</v>
      </c>
      <c r="H576" s="60">
        <v>12</v>
      </c>
      <c r="I576" s="90" t="s">
        <v>5599</v>
      </c>
      <c r="J576" s="91">
        <v>5</v>
      </c>
      <c r="K576" s="92" t="s">
        <v>5600</v>
      </c>
      <c r="L576" s="89" t="s">
        <v>1113</v>
      </c>
      <c r="M576" s="89" t="s">
        <v>24</v>
      </c>
      <c r="N576" s="65"/>
      <c r="O576" s="51"/>
      <c r="P576" s="66"/>
      <c r="Q576" s="65"/>
    </row>
    <row r="577" spans="1:17" ht="29.25" customHeight="1">
      <c r="A577" s="57">
        <v>235</v>
      </c>
      <c r="B577" s="58" t="s">
        <v>2265</v>
      </c>
      <c r="C577" s="57">
        <v>1</v>
      </c>
      <c r="D577" s="60">
        <f t="shared" ref="D577:D578" si="51">D576+1</f>
        <v>35</v>
      </c>
      <c r="E577" s="61" t="s">
        <v>2266</v>
      </c>
      <c r="F577" s="62" t="s">
        <v>2267</v>
      </c>
      <c r="G577" s="49" t="s">
        <v>6958</v>
      </c>
      <c r="H577" s="60">
        <v>12</v>
      </c>
      <c r="I577" s="60" t="s">
        <v>2268</v>
      </c>
      <c r="J577" s="63">
        <v>6</v>
      </c>
      <c r="K577" s="64" t="s">
        <v>2269</v>
      </c>
      <c r="L577" s="62" t="s">
        <v>17</v>
      </c>
      <c r="M577" s="62" t="str">
        <f t="shared" si="47"/>
        <v>Hà Nội</v>
      </c>
      <c r="N577" s="65">
        <v>2</v>
      </c>
      <c r="O577" s="51">
        <v>61</v>
      </c>
      <c r="P577" s="66">
        <f t="shared" si="48"/>
        <v>1</v>
      </c>
      <c r="Q577" s="65" t="str">
        <f t="shared" si="49"/>
        <v/>
      </c>
    </row>
    <row r="578" spans="1:17" ht="29.25" customHeight="1">
      <c r="A578" s="57">
        <v>398</v>
      </c>
      <c r="B578" s="58" t="s">
        <v>2270</v>
      </c>
      <c r="C578" s="57">
        <f t="shared" ref="C578:C641" si="52">C577+1</f>
        <v>2</v>
      </c>
      <c r="D578" s="60">
        <f t="shared" si="51"/>
        <v>36</v>
      </c>
      <c r="E578" s="61" t="s">
        <v>2271</v>
      </c>
      <c r="F578" s="62" t="s">
        <v>2272</v>
      </c>
      <c r="G578" s="49" t="s">
        <v>6959</v>
      </c>
      <c r="H578" s="60">
        <v>12</v>
      </c>
      <c r="I578" s="70" t="s">
        <v>2273</v>
      </c>
      <c r="J578" s="63">
        <v>6</v>
      </c>
      <c r="K578" s="64" t="s">
        <v>2274</v>
      </c>
      <c r="L578" s="62" t="s">
        <v>31</v>
      </c>
      <c r="M578" s="62" t="str">
        <f t="shared" si="47"/>
        <v>Hà Nội</v>
      </c>
      <c r="N578" s="65">
        <v>4</v>
      </c>
      <c r="O578" s="51">
        <v>1</v>
      </c>
      <c r="P578" s="66">
        <f t="shared" si="48"/>
        <v>1</v>
      </c>
      <c r="Q578" s="65" t="str">
        <f t="shared" si="49"/>
        <v/>
      </c>
    </row>
    <row r="579" spans="1:17" ht="29.25" customHeight="1">
      <c r="A579" s="57">
        <v>961</v>
      </c>
      <c r="B579" s="58" t="s">
        <v>2275</v>
      </c>
      <c r="C579" s="57">
        <f t="shared" si="52"/>
        <v>3</v>
      </c>
      <c r="D579" s="60">
        <f t="shared" si="50"/>
        <v>1</v>
      </c>
      <c r="E579" s="61" t="s">
        <v>2276</v>
      </c>
      <c r="F579" s="62" t="s">
        <v>2277</v>
      </c>
      <c r="G579" s="49" t="s">
        <v>6960</v>
      </c>
      <c r="H579" s="60">
        <v>13</v>
      </c>
      <c r="I579" s="70" t="s">
        <v>2278</v>
      </c>
      <c r="J579" s="63">
        <v>6</v>
      </c>
      <c r="K579" s="64" t="s">
        <v>2279</v>
      </c>
      <c r="L579" s="62" t="s">
        <v>24</v>
      </c>
      <c r="M579" s="62" t="str">
        <f t="shared" ref="M579:M642" si="53">IF(P579=1,"Hà Nội","Tp.HCM")</f>
        <v>Hà Nội</v>
      </c>
      <c r="N579" s="65">
        <v>1</v>
      </c>
      <c r="O579" s="51">
        <v>115</v>
      </c>
      <c r="P579" s="66">
        <f t="shared" ref="P579:P642" si="54">IF(N579&lt;5,1,2)</f>
        <v>1</v>
      </c>
      <c r="Q579" s="65" t="str">
        <f t="shared" ref="Q579:Q642" si="55">IF(LEFT(F579,1)="M","","Xóa")</f>
        <v/>
      </c>
    </row>
    <row r="580" spans="1:17" ht="29.25" customHeight="1">
      <c r="A580" s="57">
        <v>236</v>
      </c>
      <c r="B580" s="58" t="s">
        <v>2280</v>
      </c>
      <c r="C580" s="57">
        <f t="shared" si="52"/>
        <v>4</v>
      </c>
      <c r="D580" s="60">
        <f t="shared" si="50"/>
        <v>2</v>
      </c>
      <c r="E580" s="61" t="s">
        <v>2281</v>
      </c>
      <c r="F580" s="62" t="s">
        <v>2282</v>
      </c>
      <c r="G580" s="49" t="s">
        <v>6961</v>
      </c>
      <c r="H580" s="60">
        <v>13</v>
      </c>
      <c r="I580" s="60" t="s">
        <v>2283</v>
      </c>
      <c r="J580" s="63">
        <v>6</v>
      </c>
      <c r="K580" s="64" t="s">
        <v>2284</v>
      </c>
      <c r="L580" s="62" t="s">
        <v>728</v>
      </c>
      <c r="M580" s="62" t="str">
        <f t="shared" si="53"/>
        <v>Hà Nội</v>
      </c>
      <c r="N580" s="65">
        <v>2</v>
      </c>
      <c r="O580" s="51">
        <v>51</v>
      </c>
      <c r="P580" s="66">
        <f t="shared" si="54"/>
        <v>1</v>
      </c>
      <c r="Q580" s="65" t="str">
        <f t="shared" si="55"/>
        <v/>
      </c>
    </row>
    <row r="581" spans="1:17" ht="29.25" customHeight="1">
      <c r="A581" s="57">
        <v>237</v>
      </c>
      <c r="B581" s="58" t="s">
        <v>2285</v>
      </c>
      <c r="C581" s="57">
        <f t="shared" si="52"/>
        <v>5</v>
      </c>
      <c r="D581" s="60">
        <f t="shared" ref="D581:D644" si="56">IF(AND((P581=P580),(H581=H580)),D580+1,1)</f>
        <v>3</v>
      </c>
      <c r="E581" s="61" t="s">
        <v>2286</v>
      </c>
      <c r="F581" s="62" t="s">
        <v>2287</v>
      </c>
      <c r="G581" s="49" t="s">
        <v>6962</v>
      </c>
      <c r="H581" s="60">
        <v>13</v>
      </c>
      <c r="I581" s="60" t="s">
        <v>2288</v>
      </c>
      <c r="J581" s="63">
        <v>6</v>
      </c>
      <c r="K581" s="64" t="s">
        <v>2289</v>
      </c>
      <c r="L581" s="62" t="s">
        <v>302</v>
      </c>
      <c r="M581" s="62" t="str">
        <f t="shared" si="53"/>
        <v>Hà Nội</v>
      </c>
      <c r="N581" s="65">
        <v>2</v>
      </c>
      <c r="O581" s="51">
        <v>17</v>
      </c>
      <c r="P581" s="66">
        <f t="shared" si="54"/>
        <v>1</v>
      </c>
      <c r="Q581" s="65" t="str">
        <f t="shared" si="55"/>
        <v/>
      </c>
    </row>
    <row r="582" spans="1:17" ht="29.25" customHeight="1">
      <c r="A582" s="57">
        <v>239</v>
      </c>
      <c r="B582" s="58" t="s">
        <v>2290</v>
      </c>
      <c r="C582" s="57">
        <f t="shared" si="52"/>
        <v>6</v>
      </c>
      <c r="D582" s="60">
        <f t="shared" si="56"/>
        <v>4</v>
      </c>
      <c r="E582" s="61" t="s">
        <v>2291</v>
      </c>
      <c r="F582" s="62" t="s">
        <v>2292</v>
      </c>
      <c r="G582" s="49" t="s">
        <v>6963</v>
      </c>
      <c r="H582" s="60">
        <v>13</v>
      </c>
      <c r="I582" s="60" t="s">
        <v>2288</v>
      </c>
      <c r="J582" s="63">
        <v>6</v>
      </c>
      <c r="K582" s="64" t="s">
        <v>2289</v>
      </c>
      <c r="L582" s="62" t="s">
        <v>302</v>
      </c>
      <c r="M582" s="62" t="str">
        <f t="shared" si="53"/>
        <v>Hà Nội</v>
      </c>
      <c r="N582" s="65">
        <v>2</v>
      </c>
      <c r="O582" s="51">
        <v>44</v>
      </c>
      <c r="P582" s="66">
        <f t="shared" si="54"/>
        <v>1</v>
      </c>
      <c r="Q582" s="65" t="str">
        <f t="shared" si="55"/>
        <v/>
      </c>
    </row>
    <row r="583" spans="1:17" ht="29.25" customHeight="1">
      <c r="A583" s="57">
        <v>970</v>
      </c>
      <c r="B583" s="58" t="s">
        <v>2293</v>
      </c>
      <c r="C583" s="57">
        <f t="shared" si="52"/>
        <v>7</v>
      </c>
      <c r="D583" s="60">
        <f t="shared" si="56"/>
        <v>5</v>
      </c>
      <c r="E583" s="61" t="s">
        <v>2294</v>
      </c>
      <c r="F583" s="62" t="s">
        <v>2295</v>
      </c>
      <c r="G583" s="49" t="s">
        <v>6964</v>
      </c>
      <c r="H583" s="60">
        <v>13</v>
      </c>
      <c r="I583" s="60" t="s">
        <v>2296</v>
      </c>
      <c r="J583" s="63">
        <v>6</v>
      </c>
      <c r="K583" s="64" t="s">
        <v>2279</v>
      </c>
      <c r="L583" s="62" t="s">
        <v>24</v>
      </c>
      <c r="M583" s="62" t="str">
        <f t="shared" si="53"/>
        <v>Hà Nội</v>
      </c>
      <c r="N583" s="65">
        <v>1</v>
      </c>
      <c r="O583" s="51">
        <v>162</v>
      </c>
      <c r="P583" s="66">
        <f t="shared" si="54"/>
        <v>1</v>
      </c>
      <c r="Q583" s="65" t="str">
        <f t="shared" si="55"/>
        <v/>
      </c>
    </row>
    <row r="584" spans="1:17" ht="29.25" customHeight="1">
      <c r="A584" s="57">
        <v>971</v>
      </c>
      <c r="B584" s="58" t="s">
        <v>2297</v>
      </c>
      <c r="C584" s="57">
        <f t="shared" si="52"/>
        <v>8</v>
      </c>
      <c r="D584" s="60">
        <f t="shared" si="56"/>
        <v>6</v>
      </c>
      <c r="E584" s="61" t="s">
        <v>2298</v>
      </c>
      <c r="F584" s="62" t="s">
        <v>2299</v>
      </c>
      <c r="G584" s="49" t="s">
        <v>6965</v>
      </c>
      <c r="H584" s="60">
        <v>13</v>
      </c>
      <c r="I584" s="70" t="s">
        <v>2300</v>
      </c>
      <c r="J584" s="63">
        <v>6</v>
      </c>
      <c r="K584" s="64" t="s">
        <v>2301</v>
      </c>
      <c r="L584" s="62" t="s">
        <v>2302</v>
      </c>
      <c r="M584" s="62" t="str">
        <f t="shared" si="53"/>
        <v>Hà Nội</v>
      </c>
      <c r="N584" s="65">
        <v>1</v>
      </c>
      <c r="O584" s="51">
        <v>44</v>
      </c>
      <c r="P584" s="66">
        <f t="shared" si="54"/>
        <v>1</v>
      </c>
      <c r="Q584" s="65" t="str">
        <f t="shared" si="55"/>
        <v/>
      </c>
    </row>
    <row r="585" spans="1:17" ht="29.25" customHeight="1">
      <c r="A585" s="57">
        <v>401</v>
      </c>
      <c r="B585" s="58" t="s">
        <v>2303</v>
      </c>
      <c r="C585" s="57">
        <f t="shared" si="52"/>
        <v>9</v>
      </c>
      <c r="D585" s="60">
        <f t="shared" si="56"/>
        <v>7</v>
      </c>
      <c r="E585" s="61" t="s">
        <v>2304</v>
      </c>
      <c r="F585" s="62" t="s">
        <v>2305</v>
      </c>
      <c r="G585" s="49" t="s">
        <v>6966</v>
      </c>
      <c r="H585" s="60">
        <v>13</v>
      </c>
      <c r="I585" s="76" t="s">
        <v>2306</v>
      </c>
      <c r="J585" s="63">
        <v>6</v>
      </c>
      <c r="K585" s="64" t="s">
        <v>2307</v>
      </c>
      <c r="L585" s="62" t="s">
        <v>31</v>
      </c>
      <c r="M585" s="62" t="str">
        <f t="shared" si="53"/>
        <v>Hà Nội</v>
      </c>
      <c r="N585" s="65">
        <v>4</v>
      </c>
      <c r="O585" s="51">
        <v>33</v>
      </c>
      <c r="P585" s="66">
        <f t="shared" si="54"/>
        <v>1</v>
      </c>
      <c r="Q585" s="65" t="str">
        <f t="shared" si="55"/>
        <v/>
      </c>
    </row>
    <row r="586" spans="1:17" ht="29.25" customHeight="1">
      <c r="A586" s="57">
        <v>240</v>
      </c>
      <c r="B586" s="58" t="s">
        <v>2308</v>
      </c>
      <c r="C586" s="57">
        <f t="shared" si="52"/>
        <v>10</v>
      </c>
      <c r="D586" s="60">
        <f t="shared" si="56"/>
        <v>8</v>
      </c>
      <c r="E586" s="61" t="s">
        <v>2309</v>
      </c>
      <c r="F586" s="62" t="s">
        <v>2310</v>
      </c>
      <c r="G586" s="49" t="s">
        <v>6967</v>
      </c>
      <c r="H586" s="60">
        <v>13</v>
      </c>
      <c r="I586" s="60">
        <v>11092006</v>
      </c>
      <c r="J586" s="63">
        <v>6</v>
      </c>
      <c r="K586" s="64" t="s">
        <v>2269</v>
      </c>
      <c r="L586" s="62" t="s">
        <v>17</v>
      </c>
      <c r="M586" s="62" t="str">
        <f t="shared" si="53"/>
        <v>Hà Nội</v>
      </c>
      <c r="N586" s="65">
        <v>2</v>
      </c>
      <c r="O586" s="51">
        <v>18</v>
      </c>
      <c r="P586" s="66">
        <f t="shared" si="54"/>
        <v>1</v>
      </c>
      <c r="Q586" s="65" t="str">
        <f t="shared" si="55"/>
        <v/>
      </c>
    </row>
    <row r="587" spans="1:17" ht="29.25" customHeight="1">
      <c r="A587" s="57">
        <v>975</v>
      </c>
      <c r="B587" s="58" t="s">
        <v>2311</v>
      </c>
      <c r="C587" s="57">
        <f t="shared" si="52"/>
        <v>11</v>
      </c>
      <c r="D587" s="60">
        <f t="shared" si="56"/>
        <v>9</v>
      </c>
      <c r="E587" s="61" t="s">
        <v>2312</v>
      </c>
      <c r="F587" s="62" t="s">
        <v>2313</v>
      </c>
      <c r="G587" s="49" t="s">
        <v>6968</v>
      </c>
      <c r="H587" s="60">
        <v>13</v>
      </c>
      <c r="I587" s="60" t="s">
        <v>2314</v>
      </c>
      <c r="J587" s="63">
        <v>6</v>
      </c>
      <c r="K587" s="64" t="s">
        <v>2315</v>
      </c>
      <c r="L587" s="62" t="s">
        <v>24</v>
      </c>
      <c r="M587" s="62" t="str">
        <f t="shared" si="53"/>
        <v>Hà Nội</v>
      </c>
      <c r="N587" s="65">
        <v>1</v>
      </c>
      <c r="O587" s="51">
        <v>34</v>
      </c>
      <c r="P587" s="66">
        <f t="shared" si="54"/>
        <v>1</v>
      </c>
      <c r="Q587" s="65" t="str">
        <f t="shared" si="55"/>
        <v/>
      </c>
    </row>
    <row r="588" spans="1:17" ht="29.25" customHeight="1">
      <c r="A588" s="57">
        <v>977</v>
      </c>
      <c r="B588" s="58" t="s">
        <v>2316</v>
      </c>
      <c r="C588" s="57">
        <f t="shared" si="52"/>
        <v>12</v>
      </c>
      <c r="D588" s="60">
        <f t="shared" si="56"/>
        <v>10</v>
      </c>
      <c r="E588" s="61" t="s">
        <v>53</v>
      </c>
      <c r="F588" s="62" t="s">
        <v>2317</v>
      </c>
      <c r="G588" s="49" t="s">
        <v>6969</v>
      </c>
      <c r="H588" s="60">
        <v>13</v>
      </c>
      <c r="I588" s="76" t="s">
        <v>2318</v>
      </c>
      <c r="J588" s="63">
        <v>6</v>
      </c>
      <c r="K588" s="64" t="s">
        <v>2319</v>
      </c>
      <c r="L588" s="62" t="s">
        <v>42</v>
      </c>
      <c r="M588" s="62" t="str">
        <f t="shared" si="53"/>
        <v>Hà Nội</v>
      </c>
      <c r="N588" s="65">
        <v>1</v>
      </c>
      <c r="O588" s="51">
        <v>124</v>
      </c>
      <c r="P588" s="66">
        <f t="shared" si="54"/>
        <v>1</v>
      </c>
      <c r="Q588" s="65" t="str">
        <f t="shared" si="55"/>
        <v/>
      </c>
    </row>
    <row r="589" spans="1:17" ht="29.25" customHeight="1">
      <c r="A589" s="57">
        <v>241</v>
      </c>
      <c r="B589" s="58" t="s">
        <v>2320</v>
      </c>
      <c r="C589" s="57">
        <f t="shared" si="52"/>
        <v>13</v>
      </c>
      <c r="D589" s="60">
        <f t="shared" si="56"/>
        <v>11</v>
      </c>
      <c r="E589" s="61" t="s">
        <v>53</v>
      </c>
      <c r="F589" s="62" t="s">
        <v>2321</v>
      </c>
      <c r="G589" s="49" t="s">
        <v>6970</v>
      </c>
      <c r="H589" s="60">
        <v>13</v>
      </c>
      <c r="I589" s="79" t="s">
        <v>2322</v>
      </c>
      <c r="J589" s="63">
        <v>6</v>
      </c>
      <c r="K589" s="64" t="s">
        <v>2289</v>
      </c>
      <c r="L589" s="62" t="s">
        <v>302</v>
      </c>
      <c r="M589" s="62" t="str">
        <f t="shared" si="53"/>
        <v>Hà Nội</v>
      </c>
      <c r="N589" s="65">
        <v>2</v>
      </c>
      <c r="O589" s="51">
        <v>30</v>
      </c>
      <c r="P589" s="66">
        <f t="shared" si="54"/>
        <v>1</v>
      </c>
      <c r="Q589" s="65" t="str">
        <f t="shared" si="55"/>
        <v/>
      </c>
    </row>
    <row r="590" spans="1:17" ht="29.25" customHeight="1">
      <c r="A590" s="57">
        <v>982</v>
      </c>
      <c r="B590" s="58" t="s">
        <v>2323</v>
      </c>
      <c r="C590" s="57">
        <f t="shared" si="52"/>
        <v>14</v>
      </c>
      <c r="D590" s="60">
        <f t="shared" si="56"/>
        <v>12</v>
      </c>
      <c r="E590" s="61" t="s">
        <v>2324</v>
      </c>
      <c r="F590" s="62" t="s">
        <v>2325</v>
      </c>
      <c r="G590" s="49" t="s">
        <v>6971</v>
      </c>
      <c r="H590" s="60">
        <v>13</v>
      </c>
      <c r="I590" s="70" t="s">
        <v>2326</v>
      </c>
      <c r="J590" s="63">
        <v>6</v>
      </c>
      <c r="K590" s="64" t="s">
        <v>2279</v>
      </c>
      <c r="L590" s="62" t="s">
        <v>24</v>
      </c>
      <c r="M590" s="62" t="str">
        <f t="shared" si="53"/>
        <v>Hà Nội</v>
      </c>
      <c r="N590" s="65">
        <v>1</v>
      </c>
      <c r="O590" s="51">
        <v>9</v>
      </c>
      <c r="P590" s="66">
        <f t="shared" si="54"/>
        <v>1</v>
      </c>
      <c r="Q590" s="65" t="str">
        <f t="shared" si="55"/>
        <v/>
      </c>
    </row>
    <row r="591" spans="1:17" ht="29.25" customHeight="1">
      <c r="A591" s="57">
        <v>983</v>
      </c>
      <c r="B591" s="58" t="s">
        <v>2327</v>
      </c>
      <c r="C591" s="57">
        <f t="shared" si="52"/>
        <v>15</v>
      </c>
      <c r="D591" s="60">
        <f t="shared" si="56"/>
        <v>13</v>
      </c>
      <c r="E591" s="61" t="s">
        <v>62</v>
      </c>
      <c r="F591" s="62" t="s">
        <v>2328</v>
      </c>
      <c r="G591" s="49" t="s">
        <v>6972</v>
      </c>
      <c r="H591" s="60">
        <v>13</v>
      </c>
      <c r="I591" s="70" t="s">
        <v>2329</v>
      </c>
      <c r="J591" s="63">
        <v>6</v>
      </c>
      <c r="K591" s="64" t="s">
        <v>2330</v>
      </c>
      <c r="L591" s="62" t="s">
        <v>24</v>
      </c>
      <c r="M591" s="62" t="str">
        <f t="shared" si="53"/>
        <v>Hà Nội</v>
      </c>
      <c r="N591" s="65">
        <v>1</v>
      </c>
      <c r="O591" s="51">
        <v>74</v>
      </c>
      <c r="P591" s="66">
        <f t="shared" si="54"/>
        <v>1</v>
      </c>
      <c r="Q591" s="65" t="str">
        <f t="shared" si="55"/>
        <v/>
      </c>
    </row>
    <row r="592" spans="1:17" ht="29.25" customHeight="1">
      <c r="A592" s="57">
        <v>243</v>
      </c>
      <c r="B592" s="58" t="s">
        <v>2331</v>
      </c>
      <c r="C592" s="57">
        <f t="shared" si="52"/>
        <v>16</v>
      </c>
      <c r="D592" s="60">
        <f t="shared" si="56"/>
        <v>14</v>
      </c>
      <c r="E592" s="61" t="s">
        <v>62</v>
      </c>
      <c r="F592" s="62" t="s">
        <v>2332</v>
      </c>
      <c r="G592" s="49" t="s">
        <v>6973</v>
      </c>
      <c r="H592" s="60">
        <v>13</v>
      </c>
      <c r="I592" s="79" t="s">
        <v>2296</v>
      </c>
      <c r="J592" s="63">
        <v>6</v>
      </c>
      <c r="K592" s="64" t="s">
        <v>2289</v>
      </c>
      <c r="L592" s="62" t="s">
        <v>302</v>
      </c>
      <c r="M592" s="62" t="str">
        <f t="shared" si="53"/>
        <v>Hà Nội</v>
      </c>
      <c r="N592" s="65">
        <v>2</v>
      </c>
      <c r="O592" s="51">
        <v>52</v>
      </c>
      <c r="P592" s="66">
        <f t="shared" si="54"/>
        <v>1</v>
      </c>
      <c r="Q592" s="65" t="str">
        <f t="shared" si="55"/>
        <v/>
      </c>
    </row>
    <row r="593" spans="1:17" ht="29.25" customHeight="1">
      <c r="A593" s="57">
        <v>404</v>
      </c>
      <c r="B593" s="58" t="s">
        <v>2333</v>
      </c>
      <c r="C593" s="57">
        <f t="shared" si="52"/>
        <v>17</v>
      </c>
      <c r="D593" s="60">
        <f t="shared" si="56"/>
        <v>15</v>
      </c>
      <c r="E593" s="61" t="s">
        <v>2334</v>
      </c>
      <c r="F593" s="62" t="s">
        <v>2335</v>
      </c>
      <c r="G593" s="49" t="s">
        <v>6974</v>
      </c>
      <c r="H593" s="60">
        <v>13</v>
      </c>
      <c r="I593" s="70" t="s">
        <v>2336</v>
      </c>
      <c r="J593" s="63">
        <v>6</v>
      </c>
      <c r="K593" s="64" t="s">
        <v>2337</v>
      </c>
      <c r="L593" s="62" t="s">
        <v>30</v>
      </c>
      <c r="M593" s="62" t="str">
        <f t="shared" si="53"/>
        <v>Hà Nội</v>
      </c>
      <c r="N593" s="65">
        <v>4</v>
      </c>
      <c r="O593" s="51">
        <v>36</v>
      </c>
      <c r="P593" s="66">
        <f t="shared" si="54"/>
        <v>1</v>
      </c>
      <c r="Q593" s="65" t="str">
        <f t="shared" si="55"/>
        <v/>
      </c>
    </row>
    <row r="594" spans="1:17" ht="29.25" customHeight="1">
      <c r="A594" s="57">
        <v>987</v>
      </c>
      <c r="B594" s="58" t="s">
        <v>2338</v>
      </c>
      <c r="C594" s="57">
        <f t="shared" si="52"/>
        <v>18</v>
      </c>
      <c r="D594" s="60">
        <f t="shared" si="56"/>
        <v>16</v>
      </c>
      <c r="E594" s="61" t="s">
        <v>2339</v>
      </c>
      <c r="F594" s="62" t="s">
        <v>2340</v>
      </c>
      <c r="G594" s="49" t="s">
        <v>6975</v>
      </c>
      <c r="H594" s="60">
        <v>13</v>
      </c>
      <c r="I594" s="70" t="s">
        <v>2341</v>
      </c>
      <c r="J594" s="63">
        <v>6</v>
      </c>
      <c r="K594" s="64" t="s">
        <v>2342</v>
      </c>
      <c r="L594" s="62" t="s">
        <v>42</v>
      </c>
      <c r="M594" s="62" t="str">
        <f t="shared" si="53"/>
        <v>Hà Nội</v>
      </c>
      <c r="N594" s="65">
        <v>1</v>
      </c>
      <c r="O594" s="51">
        <v>36</v>
      </c>
      <c r="P594" s="66">
        <f t="shared" si="54"/>
        <v>1</v>
      </c>
      <c r="Q594" s="65" t="str">
        <f t="shared" si="55"/>
        <v/>
      </c>
    </row>
    <row r="595" spans="1:17" ht="29.25" customHeight="1">
      <c r="A595" s="57">
        <v>988</v>
      </c>
      <c r="B595" s="58" t="s">
        <v>2343</v>
      </c>
      <c r="C595" s="57">
        <f t="shared" si="52"/>
        <v>19</v>
      </c>
      <c r="D595" s="60">
        <f t="shared" si="56"/>
        <v>17</v>
      </c>
      <c r="E595" s="61" t="s">
        <v>2344</v>
      </c>
      <c r="F595" s="62" t="s">
        <v>2345</v>
      </c>
      <c r="G595" s="49" t="s">
        <v>6976</v>
      </c>
      <c r="H595" s="60">
        <v>13</v>
      </c>
      <c r="I595" s="70" t="s">
        <v>2346</v>
      </c>
      <c r="J595" s="63">
        <v>6</v>
      </c>
      <c r="K595" s="64" t="s">
        <v>2347</v>
      </c>
      <c r="L595" s="62" t="s">
        <v>24</v>
      </c>
      <c r="M595" s="62" t="str">
        <f t="shared" si="53"/>
        <v>Hà Nội</v>
      </c>
      <c r="N595" s="65">
        <v>1</v>
      </c>
      <c r="O595" s="51">
        <v>24</v>
      </c>
      <c r="P595" s="66">
        <f t="shared" si="54"/>
        <v>1</v>
      </c>
      <c r="Q595" s="65" t="str">
        <f t="shared" si="55"/>
        <v/>
      </c>
    </row>
    <row r="596" spans="1:17" ht="29.25" customHeight="1">
      <c r="A596" s="57">
        <v>993</v>
      </c>
      <c r="B596" s="58" t="s">
        <v>2348</v>
      </c>
      <c r="C596" s="57">
        <f t="shared" si="52"/>
        <v>20</v>
      </c>
      <c r="D596" s="60">
        <f t="shared" si="56"/>
        <v>18</v>
      </c>
      <c r="E596" s="61" t="s">
        <v>2349</v>
      </c>
      <c r="F596" s="62" t="s">
        <v>2350</v>
      </c>
      <c r="G596" s="49" t="s">
        <v>6977</v>
      </c>
      <c r="H596" s="60">
        <v>13</v>
      </c>
      <c r="I596" s="70" t="s">
        <v>2351</v>
      </c>
      <c r="J596" s="63">
        <v>6</v>
      </c>
      <c r="K596" s="64" t="s">
        <v>2279</v>
      </c>
      <c r="L596" s="62" t="s">
        <v>24</v>
      </c>
      <c r="M596" s="62" t="str">
        <f t="shared" si="53"/>
        <v>Hà Nội</v>
      </c>
      <c r="N596" s="65">
        <v>1</v>
      </c>
      <c r="O596" s="51">
        <v>68</v>
      </c>
      <c r="P596" s="66">
        <f t="shared" si="54"/>
        <v>1</v>
      </c>
      <c r="Q596" s="65" t="str">
        <f t="shared" si="55"/>
        <v/>
      </c>
    </row>
    <row r="597" spans="1:17" ht="29.25" customHeight="1">
      <c r="A597" s="57">
        <v>408</v>
      </c>
      <c r="B597" s="58" t="s">
        <v>2352</v>
      </c>
      <c r="C597" s="57">
        <f t="shared" si="52"/>
        <v>21</v>
      </c>
      <c r="D597" s="60">
        <f t="shared" si="56"/>
        <v>19</v>
      </c>
      <c r="E597" s="61" t="s">
        <v>2353</v>
      </c>
      <c r="F597" s="62" t="s">
        <v>2354</v>
      </c>
      <c r="G597" s="49" t="s">
        <v>6978</v>
      </c>
      <c r="H597" s="60">
        <v>13</v>
      </c>
      <c r="I597" s="76" t="s">
        <v>2355</v>
      </c>
      <c r="J597" s="63">
        <v>6</v>
      </c>
      <c r="K597" s="64" t="s">
        <v>2307</v>
      </c>
      <c r="L597" s="62" t="s">
        <v>31</v>
      </c>
      <c r="M597" s="62" t="str">
        <f t="shared" si="53"/>
        <v>Hà Nội</v>
      </c>
      <c r="N597" s="65">
        <v>4</v>
      </c>
      <c r="O597" s="51">
        <v>23</v>
      </c>
      <c r="P597" s="66">
        <f t="shared" si="54"/>
        <v>1</v>
      </c>
      <c r="Q597" s="65" t="str">
        <f t="shared" si="55"/>
        <v/>
      </c>
    </row>
    <row r="598" spans="1:17" ht="29.25" customHeight="1">
      <c r="A598" s="57">
        <v>997</v>
      </c>
      <c r="B598" s="58" t="s">
        <v>2356</v>
      </c>
      <c r="C598" s="57">
        <f t="shared" si="52"/>
        <v>22</v>
      </c>
      <c r="D598" s="60">
        <f t="shared" si="56"/>
        <v>20</v>
      </c>
      <c r="E598" s="61" t="s">
        <v>2357</v>
      </c>
      <c r="F598" s="62" t="s">
        <v>2358</v>
      </c>
      <c r="G598" s="49" t="s">
        <v>6979</v>
      </c>
      <c r="H598" s="60">
        <v>13</v>
      </c>
      <c r="I598" s="70" t="s">
        <v>2359</v>
      </c>
      <c r="J598" s="63">
        <v>6</v>
      </c>
      <c r="K598" s="64" t="s">
        <v>2279</v>
      </c>
      <c r="L598" s="62" t="s">
        <v>24</v>
      </c>
      <c r="M598" s="62" t="str">
        <f t="shared" si="53"/>
        <v>Hà Nội</v>
      </c>
      <c r="N598" s="65">
        <v>1</v>
      </c>
      <c r="O598" s="51">
        <v>96</v>
      </c>
      <c r="P598" s="66">
        <f t="shared" si="54"/>
        <v>1</v>
      </c>
      <c r="Q598" s="65" t="str">
        <f t="shared" si="55"/>
        <v/>
      </c>
    </row>
    <row r="599" spans="1:17" ht="29.25" customHeight="1">
      <c r="A599" s="57">
        <v>999</v>
      </c>
      <c r="B599" s="58" t="s">
        <v>2360</v>
      </c>
      <c r="C599" s="57">
        <f t="shared" si="52"/>
        <v>23</v>
      </c>
      <c r="D599" s="60">
        <f t="shared" si="56"/>
        <v>21</v>
      </c>
      <c r="E599" s="61" t="s">
        <v>2361</v>
      </c>
      <c r="F599" s="62" t="s">
        <v>2362</v>
      </c>
      <c r="G599" s="49" t="s">
        <v>6980</v>
      </c>
      <c r="H599" s="60">
        <v>13</v>
      </c>
      <c r="I599" s="60" t="s">
        <v>2363</v>
      </c>
      <c r="J599" s="63">
        <v>6</v>
      </c>
      <c r="K599" s="64" t="s">
        <v>2364</v>
      </c>
      <c r="L599" s="62" t="s">
        <v>42</v>
      </c>
      <c r="M599" s="62" t="str">
        <f t="shared" si="53"/>
        <v>Hà Nội</v>
      </c>
      <c r="N599" s="65">
        <v>1</v>
      </c>
      <c r="O599" s="51">
        <v>69</v>
      </c>
      <c r="P599" s="66">
        <f t="shared" si="54"/>
        <v>1</v>
      </c>
      <c r="Q599" s="65" t="str">
        <f t="shared" si="55"/>
        <v/>
      </c>
    </row>
    <row r="600" spans="1:17" ht="29.25" customHeight="1">
      <c r="A600" s="57">
        <v>1000</v>
      </c>
      <c r="B600" s="58" t="s">
        <v>2365</v>
      </c>
      <c r="C600" s="57">
        <f t="shared" si="52"/>
        <v>24</v>
      </c>
      <c r="D600" s="60">
        <f t="shared" si="56"/>
        <v>22</v>
      </c>
      <c r="E600" s="61" t="s">
        <v>2366</v>
      </c>
      <c r="F600" s="62" t="s">
        <v>2367</v>
      </c>
      <c r="G600" s="49" t="s">
        <v>6981</v>
      </c>
      <c r="H600" s="60">
        <v>13</v>
      </c>
      <c r="I600" s="70" t="s">
        <v>2368</v>
      </c>
      <c r="J600" s="63">
        <v>6</v>
      </c>
      <c r="K600" s="64" t="s">
        <v>2369</v>
      </c>
      <c r="L600" s="62" t="s">
        <v>42</v>
      </c>
      <c r="M600" s="62" t="str">
        <f t="shared" si="53"/>
        <v>Hà Nội</v>
      </c>
      <c r="N600" s="65">
        <v>1</v>
      </c>
      <c r="O600" s="51">
        <v>1</v>
      </c>
      <c r="P600" s="66">
        <f t="shared" si="54"/>
        <v>1</v>
      </c>
      <c r="Q600" s="65" t="str">
        <f t="shared" si="55"/>
        <v/>
      </c>
    </row>
    <row r="601" spans="1:17" ht="29.25" customHeight="1">
      <c r="A601" s="57">
        <v>1001</v>
      </c>
      <c r="B601" s="58" t="s">
        <v>2370</v>
      </c>
      <c r="C601" s="57">
        <f t="shared" si="52"/>
        <v>25</v>
      </c>
      <c r="D601" s="60">
        <f t="shared" si="56"/>
        <v>23</v>
      </c>
      <c r="E601" s="61" t="s">
        <v>96</v>
      </c>
      <c r="F601" s="62" t="s">
        <v>2371</v>
      </c>
      <c r="G601" s="49" t="s">
        <v>6982</v>
      </c>
      <c r="H601" s="60">
        <v>13</v>
      </c>
      <c r="I601" s="70" t="s">
        <v>2372</v>
      </c>
      <c r="J601" s="63">
        <v>6</v>
      </c>
      <c r="K601" s="64" t="s">
        <v>2347</v>
      </c>
      <c r="L601" s="62" t="s">
        <v>24</v>
      </c>
      <c r="M601" s="62" t="str">
        <f t="shared" si="53"/>
        <v>Hà Nội</v>
      </c>
      <c r="N601" s="65">
        <v>1</v>
      </c>
      <c r="O601" s="51">
        <v>125</v>
      </c>
      <c r="P601" s="66">
        <f t="shared" si="54"/>
        <v>1</v>
      </c>
      <c r="Q601" s="65" t="str">
        <f t="shared" si="55"/>
        <v/>
      </c>
    </row>
    <row r="602" spans="1:17" ht="29.25" customHeight="1">
      <c r="A602" s="57">
        <v>252</v>
      </c>
      <c r="B602" s="58" t="s">
        <v>2373</v>
      </c>
      <c r="C602" s="57">
        <f t="shared" si="52"/>
        <v>26</v>
      </c>
      <c r="D602" s="60">
        <f t="shared" si="56"/>
        <v>24</v>
      </c>
      <c r="E602" s="61" t="s">
        <v>2374</v>
      </c>
      <c r="F602" s="62" t="s">
        <v>2375</v>
      </c>
      <c r="G602" s="49" t="s">
        <v>6983</v>
      </c>
      <c r="H602" s="60">
        <v>13</v>
      </c>
      <c r="I602" s="60" t="s">
        <v>2376</v>
      </c>
      <c r="J602" s="63">
        <v>6</v>
      </c>
      <c r="K602" s="64" t="s">
        <v>2289</v>
      </c>
      <c r="L602" s="62" t="s">
        <v>302</v>
      </c>
      <c r="M602" s="62" t="str">
        <f t="shared" si="53"/>
        <v>Hà Nội</v>
      </c>
      <c r="N602" s="65">
        <v>2</v>
      </c>
      <c r="O602" s="51">
        <v>16</v>
      </c>
      <c r="P602" s="66">
        <f t="shared" si="54"/>
        <v>1</v>
      </c>
      <c r="Q602" s="65" t="str">
        <f t="shared" si="55"/>
        <v/>
      </c>
    </row>
    <row r="603" spans="1:17" ht="29.25" customHeight="1">
      <c r="A603" s="57">
        <v>1002</v>
      </c>
      <c r="B603" s="58" t="s">
        <v>2377</v>
      </c>
      <c r="C603" s="57">
        <f t="shared" si="52"/>
        <v>27</v>
      </c>
      <c r="D603" s="60">
        <f t="shared" si="56"/>
        <v>25</v>
      </c>
      <c r="E603" s="61" t="s">
        <v>2378</v>
      </c>
      <c r="F603" s="62" t="s">
        <v>2379</v>
      </c>
      <c r="G603" s="49" t="s">
        <v>6984</v>
      </c>
      <c r="H603" s="60">
        <v>13</v>
      </c>
      <c r="I603" s="70" t="s">
        <v>2306</v>
      </c>
      <c r="J603" s="63">
        <v>6</v>
      </c>
      <c r="K603" s="64" t="s">
        <v>2380</v>
      </c>
      <c r="L603" s="62" t="s">
        <v>24</v>
      </c>
      <c r="M603" s="62" t="str">
        <f t="shared" si="53"/>
        <v>Hà Nội</v>
      </c>
      <c r="N603" s="65">
        <v>1</v>
      </c>
      <c r="O603" s="51">
        <v>54</v>
      </c>
      <c r="P603" s="66">
        <f t="shared" si="54"/>
        <v>1</v>
      </c>
      <c r="Q603" s="65" t="str">
        <f t="shared" si="55"/>
        <v/>
      </c>
    </row>
    <row r="604" spans="1:17" ht="29.25" customHeight="1">
      <c r="A604" s="57">
        <v>263</v>
      </c>
      <c r="B604" s="58" t="s">
        <v>2381</v>
      </c>
      <c r="C604" s="57">
        <f t="shared" si="52"/>
        <v>28</v>
      </c>
      <c r="D604" s="60">
        <f t="shared" si="56"/>
        <v>26</v>
      </c>
      <c r="E604" s="61" t="s">
        <v>2382</v>
      </c>
      <c r="F604" s="62" t="s">
        <v>2383</v>
      </c>
      <c r="G604" s="49" t="s">
        <v>6985</v>
      </c>
      <c r="H604" s="60">
        <v>13</v>
      </c>
      <c r="I604" s="62">
        <v>29112006</v>
      </c>
      <c r="J604" s="63">
        <v>6</v>
      </c>
      <c r="K604" s="64" t="s">
        <v>2384</v>
      </c>
      <c r="L604" s="62" t="s">
        <v>51</v>
      </c>
      <c r="M604" s="62" t="str">
        <f t="shared" si="53"/>
        <v>Hà Nội</v>
      </c>
      <c r="N604" s="65">
        <v>3</v>
      </c>
      <c r="O604" s="51">
        <v>16</v>
      </c>
      <c r="P604" s="66">
        <f t="shared" si="54"/>
        <v>1</v>
      </c>
      <c r="Q604" s="65" t="str">
        <f t="shared" si="55"/>
        <v/>
      </c>
    </row>
    <row r="605" spans="1:17" ht="29.25" customHeight="1">
      <c r="A605" s="57">
        <v>1005</v>
      </c>
      <c r="B605" s="58" t="s">
        <v>2385</v>
      </c>
      <c r="C605" s="57">
        <f t="shared" si="52"/>
        <v>29</v>
      </c>
      <c r="D605" s="60">
        <f t="shared" si="56"/>
        <v>27</v>
      </c>
      <c r="E605" s="61" t="s">
        <v>2386</v>
      </c>
      <c r="F605" s="62" t="s">
        <v>2387</v>
      </c>
      <c r="G605" s="49" t="s">
        <v>6986</v>
      </c>
      <c r="H605" s="60">
        <v>13</v>
      </c>
      <c r="I605" s="70" t="s">
        <v>2388</v>
      </c>
      <c r="J605" s="63">
        <v>6</v>
      </c>
      <c r="K605" s="64" t="s">
        <v>2389</v>
      </c>
      <c r="L605" s="62" t="s">
        <v>1113</v>
      </c>
      <c r="M605" s="62" t="str">
        <f t="shared" si="53"/>
        <v>Hà Nội</v>
      </c>
      <c r="N605" s="65">
        <v>1</v>
      </c>
      <c r="O605" s="51">
        <v>80</v>
      </c>
      <c r="P605" s="66">
        <f t="shared" si="54"/>
        <v>1</v>
      </c>
      <c r="Q605" s="65" t="str">
        <f t="shared" si="55"/>
        <v/>
      </c>
    </row>
    <row r="606" spans="1:17" ht="29.25" customHeight="1">
      <c r="A606" s="57">
        <v>261</v>
      </c>
      <c r="B606" s="58" t="s">
        <v>2390</v>
      </c>
      <c r="C606" s="57">
        <f t="shared" si="52"/>
        <v>30</v>
      </c>
      <c r="D606" s="60">
        <f t="shared" si="56"/>
        <v>28</v>
      </c>
      <c r="E606" s="61" t="s">
        <v>2391</v>
      </c>
      <c r="F606" s="62" t="s">
        <v>2392</v>
      </c>
      <c r="G606" s="49" t="s">
        <v>6987</v>
      </c>
      <c r="H606" s="60">
        <v>13</v>
      </c>
      <c r="I606" s="60" t="s">
        <v>2393</v>
      </c>
      <c r="J606" s="63">
        <v>6</v>
      </c>
      <c r="K606" s="64" t="s">
        <v>2394</v>
      </c>
      <c r="L606" s="62" t="s">
        <v>17</v>
      </c>
      <c r="M606" s="62" t="str">
        <f t="shared" si="53"/>
        <v>Hà Nội</v>
      </c>
      <c r="N606" s="65">
        <v>2</v>
      </c>
      <c r="O606" s="51">
        <v>35</v>
      </c>
      <c r="P606" s="66">
        <f t="shared" si="54"/>
        <v>1</v>
      </c>
      <c r="Q606" s="65" t="str">
        <f t="shared" si="55"/>
        <v/>
      </c>
    </row>
    <row r="607" spans="1:17" ht="29.25" customHeight="1">
      <c r="A607" s="57">
        <v>1015</v>
      </c>
      <c r="B607" s="58" t="s">
        <v>2395</v>
      </c>
      <c r="C607" s="57">
        <f t="shared" si="52"/>
        <v>31</v>
      </c>
      <c r="D607" s="60">
        <f t="shared" si="56"/>
        <v>29</v>
      </c>
      <c r="E607" s="61" t="s">
        <v>2396</v>
      </c>
      <c r="F607" s="62" t="s">
        <v>2397</v>
      </c>
      <c r="G607" s="49" t="s">
        <v>6988</v>
      </c>
      <c r="H607" s="60">
        <v>13</v>
      </c>
      <c r="I607" s="70" t="s">
        <v>2398</v>
      </c>
      <c r="J607" s="63">
        <v>6</v>
      </c>
      <c r="K607" s="64" t="s">
        <v>2369</v>
      </c>
      <c r="L607" s="62" t="s">
        <v>42</v>
      </c>
      <c r="M607" s="62" t="str">
        <f t="shared" si="53"/>
        <v>Hà Nội</v>
      </c>
      <c r="N607" s="65">
        <v>1</v>
      </c>
      <c r="O607" s="51">
        <v>48</v>
      </c>
      <c r="P607" s="66">
        <f t="shared" si="54"/>
        <v>1</v>
      </c>
      <c r="Q607" s="65" t="str">
        <f t="shared" si="55"/>
        <v/>
      </c>
    </row>
    <row r="608" spans="1:17" ht="29.25" customHeight="1">
      <c r="A608" s="57">
        <v>1016</v>
      </c>
      <c r="B608" s="58" t="s">
        <v>2399</v>
      </c>
      <c r="C608" s="57">
        <f t="shared" si="52"/>
        <v>32</v>
      </c>
      <c r="D608" s="60">
        <f t="shared" si="56"/>
        <v>30</v>
      </c>
      <c r="E608" s="61" t="s">
        <v>2400</v>
      </c>
      <c r="F608" s="62" t="s">
        <v>2401</v>
      </c>
      <c r="G608" s="49" t="s">
        <v>6989</v>
      </c>
      <c r="H608" s="60">
        <v>13</v>
      </c>
      <c r="I608" s="70" t="s">
        <v>2402</v>
      </c>
      <c r="J608" s="63">
        <v>6</v>
      </c>
      <c r="K608" s="64" t="s">
        <v>2347</v>
      </c>
      <c r="L608" s="62" t="s">
        <v>24</v>
      </c>
      <c r="M608" s="62" t="str">
        <f t="shared" si="53"/>
        <v>Hà Nội</v>
      </c>
      <c r="N608" s="65">
        <v>1</v>
      </c>
      <c r="O608" s="51">
        <v>42</v>
      </c>
      <c r="P608" s="66">
        <f t="shared" si="54"/>
        <v>1</v>
      </c>
      <c r="Q608" s="65" t="str">
        <f t="shared" si="55"/>
        <v/>
      </c>
    </row>
    <row r="609" spans="1:17" ht="29.25" customHeight="1">
      <c r="A609" s="57">
        <v>1017</v>
      </c>
      <c r="B609" s="58" t="s">
        <v>2403</v>
      </c>
      <c r="C609" s="57">
        <f t="shared" si="52"/>
        <v>33</v>
      </c>
      <c r="D609" s="60">
        <f t="shared" si="56"/>
        <v>31</v>
      </c>
      <c r="E609" s="61" t="s">
        <v>2404</v>
      </c>
      <c r="F609" s="62" t="s">
        <v>2405</v>
      </c>
      <c r="G609" s="49" t="s">
        <v>6990</v>
      </c>
      <c r="H609" s="60">
        <v>13</v>
      </c>
      <c r="I609" s="79" t="s">
        <v>2288</v>
      </c>
      <c r="J609" s="63">
        <v>6</v>
      </c>
      <c r="K609" s="64" t="s">
        <v>2406</v>
      </c>
      <c r="L609" s="62" t="s">
        <v>24</v>
      </c>
      <c r="M609" s="62" t="str">
        <f t="shared" si="53"/>
        <v>Hà Nội</v>
      </c>
      <c r="N609" s="65">
        <v>1</v>
      </c>
      <c r="O609" s="51">
        <v>106</v>
      </c>
      <c r="P609" s="66">
        <f t="shared" si="54"/>
        <v>1</v>
      </c>
      <c r="Q609" s="65" t="str">
        <f t="shared" si="55"/>
        <v/>
      </c>
    </row>
    <row r="610" spans="1:17" ht="29.25" customHeight="1">
      <c r="A610" s="57">
        <v>1018</v>
      </c>
      <c r="B610" s="58" t="s">
        <v>2407</v>
      </c>
      <c r="C610" s="57">
        <f t="shared" si="52"/>
        <v>34</v>
      </c>
      <c r="D610" s="60">
        <f t="shared" si="56"/>
        <v>32</v>
      </c>
      <c r="E610" s="61" t="s">
        <v>2408</v>
      </c>
      <c r="F610" s="62" t="s">
        <v>2409</v>
      </c>
      <c r="G610" s="49" t="s">
        <v>6991</v>
      </c>
      <c r="H610" s="60">
        <v>13</v>
      </c>
      <c r="I610" s="70" t="s">
        <v>2410</v>
      </c>
      <c r="J610" s="63">
        <v>6</v>
      </c>
      <c r="K610" s="64" t="s">
        <v>2279</v>
      </c>
      <c r="L610" s="62" t="s">
        <v>24</v>
      </c>
      <c r="M610" s="62" t="str">
        <f t="shared" si="53"/>
        <v>Hà Nội</v>
      </c>
      <c r="N610" s="65">
        <v>1</v>
      </c>
      <c r="O610" s="51">
        <v>163</v>
      </c>
      <c r="P610" s="66">
        <f t="shared" si="54"/>
        <v>1</v>
      </c>
      <c r="Q610" s="65" t="str">
        <f t="shared" si="55"/>
        <v/>
      </c>
    </row>
    <row r="611" spans="1:17" ht="29.25" customHeight="1">
      <c r="A611" s="57">
        <v>411</v>
      </c>
      <c r="B611" s="58" t="s">
        <v>2411</v>
      </c>
      <c r="C611" s="57">
        <f t="shared" si="52"/>
        <v>35</v>
      </c>
      <c r="D611" s="60">
        <f t="shared" si="56"/>
        <v>33</v>
      </c>
      <c r="E611" s="61" t="s">
        <v>2412</v>
      </c>
      <c r="F611" s="62" t="s">
        <v>2413</v>
      </c>
      <c r="G611" s="49" t="s">
        <v>6992</v>
      </c>
      <c r="H611" s="60">
        <v>13</v>
      </c>
      <c r="I611" s="70" t="s">
        <v>2414</v>
      </c>
      <c r="J611" s="73">
        <v>6</v>
      </c>
      <c r="K611" s="64" t="s">
        <v>2415</v>
      </c>
      <c r="L611" s="62" t="s">
        <v>66</v>
      </c>
      <c r="M611" s="62" t="str">
        <f t="shared" si="53"/>
        <v>Hà Nội</v>
      </c>
      <c r="N611" s="65">
        <v>4</v>
      </c>
      <c r="O611" s="51">
        <v>26</v>
      </c>
      <c r="P611" s="66">
        <f t="shared" si="54"/>
        <v>1</v>
      </c>
      <c r="Q611" s="65" t="str">
        <f t="shared" si="55"/>
        <v/>
      </c>
    </row>
    <row r="612" spans="1:17" ht="29.25" customHeight="1">
      <c r="A612" s="57">
        <v>412</v>
      </c>
      <c r="B612" s="58" t="s">
        <v>2416</v>
      </c>
      <c r="C612" s="57">
        <f t="shared" si="52"/>
        <v>36</v>
      </c>
      <c r="D612" s="60">
        <f t="shared" si="56"/>
        <v>34</v>
      </c>
      <c r="E612" s="61" t="s">
        <v>2417</v>
      </c>
      <c r="F612" s="62" t="s">
        <v>2418</v>
      </c>
      <c r="G612" s="49" t="s">
        <v>6993</v>
      </c>
      <c r="H612" s="60">
        <v>13</v>
      </c>
      <c r="I612" s="70" t="s">
        <v>2419</v>
      </c>
      <c r="J612" s="63">
        <v>6</v>
      </c>
      <c r="K612" s="64" t="s">
        <v>2274</v>
      </c>
      <c r="L612" s="62" t="s">
        <v>66</v>
      </c>
      <c r="M612" s="62" t="str">
        <f t="shared" si="53"/>
        <v>Hà Nội</v>
      </c>
      <c r="N612" s="65">
        <v>4</v>
      </c>
      <c r="O612" s="51">
        <v>8</v>
      </c>
      <c r="P612" s="66">
        <f t="shared" si="54"/>
        <v>1</v>
      </c>
      <c r="Q612" s="65" t="str">
        <f t="shared" si="55"/>
        <v/>
      </c>
    </row>
    <row r="613" spans="1:17" ht="29.25" customHeight="1">
      <c r="A613" s="57">
        <v>1023</v>
      </c>
      <c r="B613" s="58" t="s">
        <v>2420</v>
      </c>
      <c r="C613" s="57">
        <f t="shared" si="52"/>
        <v>37</v>
      </c>
      <c r="D613" s="60">
        <f t="shared" si="56"/>
        <v>35</v>
      </c>
      <c r="E613" s="61" t="s">
        <v>2421</v>
      </c>
      <c r="F613" s="62" t="s">
        <v>2422</v>
      </c>
      <c r="G613" s="49" t="s">
        <v>6994</v>
      </c>
      <c r="H613" s="60">
        <v>13</v>
      </c>
      <c r="I613" s="70" t="s">
        <v>2423</v>
      </c>
      <c r="J613" s="63">
        <v>6</v>
      </c>
      <c r="K613" s="64" t="s">
        <v>183</v>
      </c>
      <c r="L613" s="62" t="s">
        <v>24</v>
      </c>
      <c r="M613" s="62" t="str">
        <f t="shared" si="53"/>
        <v>Hà Nội</v>
      </c>
      <c r="N613" s="65">
        <v>1</v>
      </c>
      <c r="O613" s="51">
        <v>25</v>
      </c>
      <c r="P613" s="66">
        <f t="shared" si="54"/>
        <v>1</v>
      </c>
      <c r="Q613" s="65" t="str">
        <f t="shared" si="55"/>
        <v/>
      </c>
    </row>
    <row r="614" spans="1:17" ht="29.25" customHeight="1">
      <c r="A614" s="57">
        <v>1024</v>
      </c>
      <c r="B614" s="58" t="s">
        <v>2424</v>
      </c>
      <c r="C614" s="57">
        <f t="shared" si="52"/>
        <v>38</v>
      </c>
      <c r="D614" s="60">
        <f t="shared" si="56"/>
        <v>36</v>
      </c>
      <c r="E614" s="61" t="s">
        <v>153</v>
      </c>
      <c r="F614" s="62" t="s">
        <v>2425</v>
      </c>
      <c r="G614" s="49" t="s">
        <v>6995</v>
      </c>
      <c r="H614" s="60">
        <v>13</v>
      </c>
      <c r="I614" s="70" t="s">
        <v>2426</v>
      </c>
      <c r="J614" s="63">
        <v>6</v>
      </c>
      <c r="K614" s="64" t="s">
        <v>183</v>
      </c>
      <c r="L614" s="62" t="s">
        <v>24</v>
      </c>
      <c r="M614" s="62" t="str">
        <f t="shared" si="53"/>
        <v>Hà Nội</v>
      </c>
      <c r="N614" s="65">
        <v>1</v>
      </c>
      <c r="O614" s="51">
        <v>5</v>
      </c>
      <c r="P614" s="66">
        <f t="shared" si="54"/>
        <v>1</v>
      </c>
      <c r="Q614" s="65" t="str">
        <f t="shared" si="55"/>
        <v/>
      </c>
    </row>
    <row r="615" spans="1:17" ht="29.25" customHeight="1">
      <c r="A615" s="57">
        <v>1027</v>
      </c>
      <c r="B615" s="58" t="s">
        <v>2427</v>
      </c>
      <c r="C615" s="57">
        <f t="shared" si="52"/>
        <v>39</v>
      </c>
      <c r="D615" s="60">
        <f t="shared" si="56"/>
        <v>37</v>
      </c>
      <c r="E615" s="61" t="s">
        <v>2428</v>
      </c>
      <c r="F615" s="62" t="s">
        <v>2429</v>
      </c>
      <c r="G615" s="49" t="s">
        <v>6996</v>
      </c>
      <c r="H615" s="60">
        <v>13</v>
      </c>
      <c r="I615" s="70" t="s">
        <v>2430</v>
      </c>
      <c r="J615" s="63">
        <v>6</v>
      </c>
      <c r="K615" s="64" t="s">
        <v>2431</v>
      </c>
      <c r="L615" s="62" t="s">
        <v>24</v>
      </c>
      <c r="M615" s="62" t="str">
        <f t="shared" si="53"/>
        <v>Hà Nội</v>
      </c>
      <c r="N615" s="65">
        <v>1</v>
      </c>
      <c r="O615" s="51">
        <v>93</v>
      </c>
      <c r="P615" s="66">
        <f t="shared" si="54"/>
        <v>1</v>
      </c>
      <c r="Q615" s="65" t="str">
        <f t="shared" si="55"/>
        <v/>
      </c>
    </row>
    <row r="616" spans="1:17" ht="29.25" customHeight="1">
      <c r="A616" s="57">
        <v>414</v>
      </c>
      <c r="B616" s="58" t="s">
        <v>2432</v>
      </c>
      <c r="C616" s="57">
        <f t="shared" si="52"/>
        <v>40</v>
      </c>
      <c r="D616" s="60">
        <f t="shared" si="56"/>
        <v>38</v>
      </c>
      <c r="E616" s="61" t="s">
        <v>2433</v>
      </c>
      <c r="F616" s="62" t="s">
        <v>2434</v>
      </c>
      <c r="G616" s="49" t="s">
        <v>6997</v>
      </c>
      <c r="H616" s="60">
        <v>13</v>
      </c>
      <c r="I616" s="70" t="s">
        <v>2435</v>
      </c>
      <c r="J616" s="63">
        <v>6</v>
      </c>
      <c r="K616" s="64" t="s">
        <v>2274</v>
      </c>
      <c r="L616" s="62" t="s">
        <v>31</v>
      </c>
      <c r="M616" s="62" t="str">
        <f t="shared" si="53"/>
        <v>Hà Nội</v>
      </c>
      <c r="N616" s="65">
        <v>4</v>
      </c>
      <c r="O616" s="51">
        <v>15</v>
      </c>
      <c r="P616" s="66">
        <f t="shared" si="54"/>
        <v>1</v>
      </c>
      <c r="Q616" s="65" t="str">
        <f t="shared" si="55"/>
        <v/>
      </c>
    </row>
    <row r="617" spans="1:17" ht="29.25" customHeight="1">
      <c r="A617" s="57">
        <v>1028</v>
      </c>
      <c r="B617" s="58" t="s">
        <v>2436</v>
      </c>
      <c r="C617" s="57">
        <f t="shared" si="52"/>
        <v>41</v>
      </c>
      <c r="D617" s="60">
        <f t="shared" si="56"/>
        <v>39</v>
      </c>
      <c r="E617" s="61" t="s">
        <v>2437</v>
      </c>
      <c r="F617" s="62" t="s">
        <v>2438</v>
      </c>
      <c r="G617" s="49" t="s">
        <v>6998</v>
      </c>
      <c r="H617" s="60">
        <v>13</v>
      </c>
      <c r="I617" s="60" t="s">
        <v>2439</v>
      </c>
      <c r="J617" s="63">
        <v>6</v>
      </c>
      <c r="K617" s="64" t="s">
        <v>2364</v>
      </c>
      <c r="L617" s="62" t="s">
        <v>42</v>
      </c>
      <c r="M617" s="62" t="str">
        <f t="shared" si="53"/>
        <v>Hà Nội</v>
      </c>
      <c r="N617" s="65">
        <v>1</v>
      </c>
      <c r="O617" s="51">
        <v>126</v>
      </c>
      <c r="P617" s="66">
        <f t="shared" si="54"/>
        <v>1</v>
      </c>
      <c r="Q617" s="65" t="str">
        <f t="shared" si="55"/>
        <v/>
      </c>
    </row>
    <row r="618" spans="1:17" ht="29.25" customHeight="1">
      <c r="A618" s="57">
        <v>1030</v>
      </c>
      <c r="B618" s="58" t="s">
        <v>2440</v>
      </c>
      <c r="C618" s="57">
        <f t="shared" si="52"/>
        <v>42</v>
      </c>
      <c r="D618" s="60">
        <f t="shared" si="56"/>
        <v>40</v>
      </c>
      <c r="E618" s="61" t="s">
        <v>2441</v>
      </c>
      <c r="F618" s="62" t="s">
        <v>2442</v>
      </c>
      <c r="G618" s="49" t="s">
        <v>6999</v>
      </c>
      <c r="H618" s="60">
        <v>13</v>
      </c>
      <c r="I618" s="60" t="s">
        <v>2376</v>
      </c>
      <c r="J618" s="63">
        <v>6</v>
      </c>
      <c r="K618" s="64" t="s">
        <v>2315</v>
      </c>
      <c r="L618" s="62" t="s">
        <v>24</v>
      </c>
      <c r="M618" s="62" t="str">
        <f t="shared" si="53"/>
        <v>Hà Nội</v>
      </c>
      <c r="N618" s="65">
        <v>1</v>
      </c>
      <c r="O618" s="51">
        <v>55</v>
      </c>
      <c r="P618" s="66">
        <f t="shared" si="54"/>
        <v>1</v>
      </c>
      <c r="Q618" s="65" t="str">
        <f t="shared" si="55"/>
        <v/>
      </c>
    </row>
    <row r="619" spans="1:17" ht="29.25" customHeight="1">
      <c r="A619" s="57">
        <v>1032</v>
      </c>
      <c r="B619" s="58" t="s">
        <v>2443</v>
      </c>
      <c r="C619" s="57">
        <f t="shared" si="52"/>
        <v>43</v>
      </c>
      <c r="D619" s="60">
        <f t="shared" si="56"/>
        <v>41</v>
      </c>
      <c r="E619" s="61" t="s">
        <v>2444</v>
      </c>
      <c r="F619" s="62" t="s">
        <v>2445</v>
      </c>
      <c r="G619" s="49" t="s">
        <v>7000</v>
      </c>
      <c r="H619" s="60">
        <v>13</v>
      </c>
      <c r="I619" s="76" t="s">
        <v>2273</v>
      </c>
      <c r="J619" s="63">
        <v>6</v>
      </c>
      <c r="K619" s="64" t="s">
        <v>2446</v>
      </c>
      <c r="L619" s="62" t="s">
        <v>23</v>
      </c>
      <c r="M619" s="62" t="str">
        <f t="shared" si="53"/>
        <v>Hà Nội</v>
      </c>
      <c r="N619" s="65">
        <v>1</v>
      </c>
      <c r="O619" s="51">
        <v>107</v>
      </c>
      <c r="P619" s="66">
        <f t="shared" si="54"/>
        <v>1</v>
      </c>
      <c r="Q619" s="65" t="str">
        <f t="shared" si="55"/>
        <v/>
      </c>
    </row>
    <row r="620" spans="1:17" ht="29.25" customHeight="1">
      <c r="A620" s="57">
        <v>1033</v>
      </c>
      <c r="B620" s="58" t="s">
        <v>2447</v>
      </c>
      <c r="C620" s="57">
        <f t="shared" si="52"/>
        <v>44</v>
      </c>
      <c r="D620" s="60">
        <f t="shared" si="56"/>
        <v>42</v>
      </c>
      <c r="E620" s="61" t="s">
        <v>2448</v>
      </c>
      <c r="F620" s="62" t="s">
        <v>2449</v>
      </c>
      <c r="G620" s="49" t="s">
        <v>7001</v>
      </c>
      <c r="H620" s="60">
        <v>13</v>
      </c>
      <c r="I620" s="60" t="s">
        <v>2450</v>
      </c>
      <c r="J620" s="63">
        <v>6</v>
      </c>
      <c r="K620" s="64" t="s">
        <v>2364</v>
      </c>
      <c r="L620" s="62" t="s">
        <v>42</v>
      </c>
      <c r="M620" s="62" t="str">
        <f t="shared" si="53"/>
        <v>Hà Nội</v>
      </c>
      <c r="N620" s="65">
        <v>1</v>
      </c>
      <c r="O620" s="51">
        <v>127</v>
      </c>
      <c r="P620" s="66">
        <f t="shared" si="54"/>
        <v>1</v>
      </c>
      <c r="Q620" s="65" t="str">
        <f t="shared" si="55"/>
        <v/>
      </c>
    </row>
    <row r="621" spans="1:17" ht="29.25" customHeight="1">
      <c r="A621" s="57">
        <v>417</v>
      </c>
      <c r="B621" s="58" t="s">
        <v>2451</v>
      </c>
      <c r="C621" s="57">
        <f t="shared" si="52"/>
        <v>45</v>
      </c>
      <c r="D621" s="60">
        <f t="shared" si="56"/>
        <v>43</v>
      </c>
      <c r="E621" s="61" t="s">
        <v>2452</v>
      </c>
      <c r="F621" s="62" t="s">
        <v>2453</v>
      </c>
      <c r="G621" s="49" t="s">
        <v>7002</v>
      </c>
      <c r="H621" s="60">
        <v>13</v>
      </c>
      <c r="I621" s="70" t="s">
        <v>2454</v>
      </c>
      <c r="J621" s="63">
        <v>6</v>
      </c>
      <c r="K621" s="64" t="s">
        <v>2394</v>
      </c>
      <c r="L621" s="62" t="s">
        <v>116</v>
      </c>
      <c r="M621" s="62" t="str">
        <f t="shared" si="53"/>
        <v>Hà Nội</v>
      </c>
      <c r="N621" s="65">
        <v>4</v>
      </c>
      <c r="O621" s="51">
        <v>41</v>
      </c>
      <c r="P621" s="66">
        <f t="shared" si="54"/>
        <v>1</v>
      </c>
      <c r="Q621" s="65" t="str">
        <f t="shared" si="55"/>
        <v/>
      </c>
    </row>
    <row r="622" spans="1:17" ht="29.25" customHeight="1">
      <c r="A622" s="57">
        <v>1038</v>
      </c>
      <c r="B622" s="58" t="s">
        <v>2455</v>
      </c>
      <c r="C622" s="57">
        <f t="shared" si="52"/>
        <v>46</v>
      </c>
      <c r="D622" s="60">
        <f t="shared" si="56"/>
        <v>44</v>
      </c>
      <c r="E622" s="61" t="s">
        <v>2456</v>
      </c>
      <c r="F622" s="62" t="s">
        <v>2457</v>
      </c>
      <c r="G622" s="49" t="s">
        <v>7003</v>
      </c>
      <c r="H622" s="60">
        <v>13</v>
      </c>
      <c r="I622" s="60" t="s">
        <v>2458</v>
      </c>
      <c r="J622" s="63">
        <v>6</v>
      </c>
      <c r="K622" s="64" t="s">
        <v>2459</v>
      </c>
      <c r="L622" s="62" t="s">
        <v>23</v>
      </c>
      <c r="M622" s="62" t="str">
        <f t="shared" si="53"/>
        <v>Hà Nội</v>
      </c>
      <c r="N622" s="65">
        <v>1</v>
      </c>
      <c r="O622" s="51">
        <v>59</v>
      </c>
      <c r="P622" s="66">
        <f t="shared" si="54"/>
        <v>1</v>
      </c>
      <c r="Q622" s="65" t="str">
        <f t="shared" si="55"/>
        <v/>
      </c>
    </row>
    <row r="623" spans="1:17" ht="29.25" customHeight="1">
      <c r="A623" s="57">
        <v>1039</v>
      </c>
      <c r="B623" s="58" t="s">
        <v>2460</v>
      </c>
      <c r="C623" s="57">
        <f t="shared" si="52"/>
        <v>47</v>
      </c>
      <c r="D623" s="60">
        <f t="shared" si="56"/>
        <v>45</v>
      </c>
      <c r="E623" s="61" t="s">
        <v>2461</v>
      </c>
      <c r="F623" s="62" t="s">
        <v>2462</v>
      </c>
      <c r="G623" s="49" t="s">
        <v>7004</v>
      </c>
      <c r="H623" s="60">
        <v>13</v>
      </c>
      <c r="I623" s="60" t="s">
        <v>2463</v>
      </c>
      <c r="J623" s="63">
        <v>6</v>
      </c>
      <c r="K623" s="64" t="s">
        <v>2464</v>
      </c>
      <c r="L623" s="62" t="s">
        <v>2465</v>
      </c>
      <c r="M623" s="62" t="str">
        <f t="shared" si="53"/>
        <v>Hà Nội</v>
      </c>
      <c r="N623" s="65">
        <v>1</v>
      </c>
      <c r="O623" s="51">
        <v>139</v>
      </c>
      <c r="P623" s="66">
        <f t="shared" si="54"/>
        <v>1</v>
      </c>
      <c r="Q623" s="65" t="str">
        <f t="shared" si="55"/>
        <v/>
      </c>
    </row>
    <row r="624" spans="1:17" ht="29.25" customHeight="1">
      <c r="A624" s="57">
        <v>279</v>
      </c>
      <c r="B624" s="58" t="s">
        <v>2488</v>
      </c>
      <c r="C624" s="57">
        <f t="shared" si="52"/>
        <v>48</v>
      </c>
      <c r="D624" s="60">
        <f t="shared" si="56"/>
        <v>46</v>
      </c>
      <c r="E624" s="61" t="s">
        <v>2489</v>
      </c>
      <c r="F624" s="62" t="s">
        <v>2490</v>
      </c>
      <c r="G624" s="49" t="s">
        <v>7005</v>
      </c>
      <c r="H624" s="60">
        <v>13</v>
      </c>
      <c r="I624" s="60" t="s">
        <v>2491</v>
      </c>
      <c r="J624" s="63">
        <v>6</v>
      </c>
      <c r="K624" s="64" t="s">
        <v>2492</v>
      </c>
      <c r="L624" s="62" t="s">
        <v>728</v>
      </c>
      <c r="M624" s="62" t="str">
        <f t="shared" si="53"/>
        <v>Hà Nội</v>
      </c>
      <c r="N624" s="65">
        <v>2</v>
      </c>
      <c r="O624" s="51">
        <v>71</v>
      </c>
      <c r="P624" s="66">
        <f t="shared" si="54"/>
        <v>1</v>
      </c>
      <c r="Q624" s="65" t="str">
        <f t="shared" si="55"/>
        <v/>
      </c>
    </row>
    <row r="625" spans="1:17" ht="29.25" customHeight="1">
      <c r="A625" s="57">
        <v>429</v>
      </c>
      <c r="B625" s="58" t="s">
        <v>2529</v>
      </c>
      <c r="C625" s="57">
        <f t="shared" si="52"/>
        <v>49</v>
      </c>
      <c r="D625" s="60">
        <f t="shared" si="56"/>
        <v>47</v>
      </c>
      <c r="E625" s="61" t="s">
        <v>2530</v>
      </c>
      <c r="F625" s="62" t="s">
        <v>2531</v>
      </c>
      <c r="G625" s="49" t="s">
        <v>7006</v>
      </c>
      <c r="H625" s="60">
        <v>13</v>
      </c>
      <c r="I625" s="60" t="s">
        <v>2517</v>
      </c>
      <c r="J625" s="63">
        <v>6</v>
      </c>
      <c r="K625" s="77" t="s">
        <v>2518</v>
      </c>
      <c r="L625" s="62" t="s">
        <v>31</v>
      </c>
      <c r="M625" s="62" t="str">
        <f t="shared" si="53"/>
        <v>Hà Nội</v>
      </c>
      <c r="N625" s="65">
        <v>4</v>
      </c>
      <c r="O625" s="51">
        <v>27</v>
      </c>
      <c r="P625" s="66">
        <f t="shared" si="54"/>
        <v>1</v>
      </c>
      <c r="Q625" s="65" t="str">
        <f t="shared" si="55"/>
        <v/>
      </c>
    </row>
    <row r="626" spans="1:17" ht="29.25" customHeight="1">
      <c r="A626" s="57">
        <v>1074</v>
      </c>
      <c r="B626" s="58" t="s">
        <v>2532</v>
      </c>
      <c r="C626" s="57">
        <f t="shared" si="52"/>
        <v>50</v>
      </c>
      <c r="D626" s="60">
        <f t="shared" si="56"/>
        <v>48</v>
      </c>
      <c r="E626" s="61" t="s">
        <v>2533</v>
      </c>
      <c r="F626" s="62" t="s">
        <v>2534</v>
      </c>
      <c r="G626" s="49" t="s">
        <v>7007</v>
      </c>
      <c r="H626" s="60">
        <v>13</v>
      </c>
      <c r="I626" s="70" t="s">
        <v>2535</v>
      </c>
      <c r="J626" s="63">
        <v>6</v>
      </c>
      <c r="K626" s="64" t="s">
        <v>2330</v>
      </c>
      <c r="L626" s="62" t="s">
        <v>24</v>
      </c>
      <c r="M626" s="62" t="str">
        <f t="shared" si="53"/>
        <v>Hà Nội</v>
      </c>
      <c r="N626" s="65">
        <v>1</v>
      </c>
      <c r="O626" s="51">
        <v>104</v>
      </c>
      <c r="P626" s="66">
        <f t="shared" si="54"/>
        <v>1</v>
      </c>
      <c r="Q626" s="65" t="str">
        <f t="shared" si="55"/>
        <v/>
      </c>
    </row>
    <row r="627" spans="1:17" ht="29.25" customHeight="1">
      <c r="A627" s="57">
        <v>273</v>
      </c>
      <c r="B627" s="58" t="s">
        <v>2536</v>
      </c>
      <c r="C627" s="57">
        <f t="shared" si="52"/>
        <v>51</v>
      </c>
      <c r="D627" s="60">
        <f t="shared" si="56"/>
        <v>49</v>
      </c>
      <c r="E627" s="61" t="s">
        <v>2537</v>
      </c>
      <c r="F627" s="62" t="s">
        <v>2538</v>
      </c>
      <c r="G627" s="49" t="s">
        <v>7008</v>
      </c>
      <c r="H627" s="60">
        <v>13</v>
      </c>
      <c r="I627" s="93">
        <v>10092006</v>
      </c>
      <c r="J627" s="63">
        <v>6</v>
      </c>
      <c r="K627" s="64" t="s">
        <v>2505</v>
      </c>
      <c r="L627" s="62" t="s">
        <v>51</v>
      </c>
      <c r="M627" s="62" t="str">
        <f t="shared" si="53"/>
        <v>Hà Nội</v>
      </c>
      <c r="N627" s="65">
        <v>3</v>
      </c>
      <c r="O627" s="51">
        <v>6</v>
      </c>
      <c r="P627" s="66">
        <f t="shared" si="54"/>
        <v>1</v>
      </c>
      <c r="Q627" s="65" t="str">
        <f t="shared" si="55"/>
        <v/>
      </c>
    </row>
    <row r="628" spans="1:17" ht="29.25" customHeight="1">
      <c r="A628" s="57">
        <v>1075</v>
      </c>
      <c r="B628" s="58" t="s">
        <v>2539</v>
      </c>
      <c r="C628" s="57">
        <f t="shared" si="52"/>
        <v>52</v>
      </c>
      <c r="D628" s="60">
        <f t="shared" si="56"/>
        <v>50</v>
      </c>
      <c r="E628" s="61" t="s">
        <v>2540</v>
      </c>
      <c r="F628" s="62" t="s">
        <v>2541</v>
      </c>
      <c r="G628" s="49" t="s">
        <v>7009</v>
      </c>
      <c r="H628" s="60">
        <v>13</v>
      </c>
      <c r="I628" s="70" t="s">
        <v>2542</v>
      </c>
      <c r="J628" s="63">
        <v>6</v>
      </c>
      <c r="K628" s="64" t="s">
        <v>2279</v>
      </c>
      <c r="L628" s="62" t="s">
        <v>24</v>
      </c>
      <c r="M628" s="62" t="str">
        <f t="shared" si="53"/>
        <v>Hà Nội</v>
      </c>
      <c r="N628" s="65">
        <v>1</v>
      </c>
      <c r="O628" s="51">
        <v>70</v>
      </c>
      <c r="P628" s="66">
        <f t="shared" si="54"/>
        <v>1</v>
      </c>
      <c r="Q628" s="65" t="str">
        <f t="shared" si="55"/>
        <v/>
      </c>
    </row>
    <row r="629" spans="1:17" ht="29.25" customHeight="1">
      <c r="A629" s="57">
        <v>1082</v>
      </c>
      <c r="B629" s="58" t="s">
        <v>2543</v>
      </c>
      <c r="C629" s="57">
        <f t="shared" si="52"/>
        <v>53</v>
      </c>
      <c r="D629" s="60">
        <f t="shared" si="56"/>
        <v>51</v>
      </c>
      <c r="E629" s="61" t="s">
        <v>1377</v>
      </c>
      <c r="F629" s="62" t="s">
        <v>2544</v>
      </c>
      <c r="G629" s="49" t="s">
        <v>7010</v>
      </c>
      <c r="H629" s="60">
        <v>13</v>
      </c>
      <c r="I629" s="70" t="s">
        <v>2545</v>
      </c>
      <c r="J629" s="63">
        <v>6</v>
      </c>
      <c r="K629" s="64" t="s">
        <v>2301</v>
      </c>
      <c r="L629" s="62" t="s">
        <v>1152</v>
      </c>
      <c r="M629" s="62" t="str">
        <f t="shared" si="53"/>
        <v>Hà Nội</v>
      </c>
      <c r="N629" s="65">
        <v>1</v>
      </c>
      <c r="O629" s="51">
        <v>26</v>
      </c>
      <c r="P629" s="66">
        <f t="shared" si="54"/>
        <v>1</v>
      </c>
      <c r="Q629" s="65" t="str">
        <f t="shared" si="55"/>
        <v/>
      </c>
    </row>
    <row r="630" spans="1:17" ht="29.25" customHeight="1">
      <c r="A630" s="57">
        <v>288</v>
      </c>
      <c r="B630" s="58" t="s">
        <v>2546</v>
      </c>
      <c r="C630" s="57">
        <f t="shared" si="52"/>
        <v>54</v>
      </c>
      <c r="D630" s="60">
        <f t="shared" si="56"/>
        <v>52</v>
      </c>
      <c r="E630" s="61" t="s">
        <v>2547</v>
      </c>
      <c r="F630" s="62" t="s">
        <v>2548</v>
      </c>
      <c r="G630" s="49" t="s">
        <v>7011</v>
      </c>
      <c r="H630" s="60">
        <v>13</v>
      </c>
      <c r="I630" s="60" t="s">
        <v>2549</v>
      </c>
      <c r="J630" s="63">
        <v>6</v>
      </c>
      <c r="K630" s="64" t="s">
        <v>2289</v>
      </c>
      <c r="L630" s="62" t="s">
        <v>302</v>
      </c>
      <c r="M630" s="62" t="str">
        <f t="shared" si="53"/>
        <v>Hà Nội</v>
      </c>
      <c r="N630" s="65">
        <v>2</v>
      </c>
      <c r="O630" s="51">
        <v>23</v>
      </c>
      <c r="P630" s="66">
        <f t="shared" si="54"/>
        <v>1</v>
      </c>
      <c r="Q630" s="65" t="str">
        <f t="shared" si="55"/>
        <v/>
      </c>
    </row>
    <row r="631" spans="1:17" ht="29.25" customHeight="1">
      <c r="A631" s="57">
        <v>433</v>
      </c>
      <c r="B631" s="58" t="s">
        <v>2550</v>
      </c>
      <c r="C631" s="57">
        <f t="shared" si="52"/>
        <v>55</v>
      </c>
      <c r="D631" s="60">
        <f t="shared" si="56"/>
        <v>53</v>
      </c>
      <c r="E631" s="61" t="s">
        <v>2551</v>
      </c>
      <c r="F631" s="62" t="s">
        <v>2552</v>
      </c>
      <c r="G631" s="49" t="s">
        <v>7012</v>
      </c>
      <c r="H631" s="60">
        <v>13</v>
      </c>
      <c r="I631" s="70" t="s">
        <v>2553</v>
      </c>
      <c r="J631" s="63">
        <v>6</v>
      </c>
      <c r="K631" s="64" t="s">
        <v>2554</v>
      </c>
      <c r="L631" s="62" t="s">
        <v>116</v>
      </c>
      <c r="M631" s="62" t="str">
        <f t="shared" si="53"/>
        <v>Hà Nội</v>
      </c>
      <c r="N631" s="65">
        <v>4</v>
      </c>
      <c r="O631" s="51">
        <v>28</v>
      </c>
      <c r="P631" s="66">
        <f t="shared" si="54"/>
        <v>1</v>
      </c>
      <c r="Q631" s="65" t="str">
        <f t="shared" si="55"/>
        <v/>
      </c>
    </row>
    <row r="632" spans="1:17" ht="29.25" customHeight="1">
      <c r="A632" s="57">
        <v>292</v>
      </c>
      <c r="B632" s="58" t="s">
        <v>2555</v>
      </c>
      <c r="C632" s="57">
        <f t="shared" si="52"/>
        <v>56</v>
      </c>
      <c r="D632" s="60">
        <f t="shared" si="56"/>
        <v>54</v>
      </c>
      <c r="E632" s="61" t="s">
        <v>2556</v>
      </c>
      <c r="F632" s="62" t="s">
        <v>2557</v>
      </c>
      <c r="G632" s="49" t="s">
        <v>7013</v>
      </c>
      <c r="H632" s="60">
        <v>13</v>
      </c>
      <c r="I632" s="60" t="s">
        <v>2558</v>
      </c>
      <c r="J632" s="63">
        <v>6</v>
      </c>
      <c r="K632" s="64" t="s">
        <v>2289</v>
      </c>
      <c r="L632" s="62" t="s">
        <v>302</v>
      </c>
      <c r="M632" s="62" t="str">
        <f t="shared" si="53"/>
        <v>Hà Nội</v>
      </c>
      <c r="N632" s="65">
        <v>2</v>
      </c>
      <c r="O632" s="51">
        <v>39</v>
      </c>
      <c r="P632" s="66">
        <f t="shared" si="54"/>
        <v>1</v>
      </c>
      <c r="Q632" s="65" t="str">
        <f t="shared" si="55"/>
        <v/>
      </c>
    </row>
    <row r="633" spans="1:17" ht="29.25" customHeight="1">
      <c r="A633" s="57">
        <v>1098</v>
      </c>
      <c r="B633" s="58" t="s">
        <v>2559</v>
      </c>
      <c r="C633" s="57">
        <f t="shared" si="52"/>
        <v>57</v>
      </c>
      <c r="D633" s="60">
        <f t="shared" si="56"/>
        <v>55</v>
      </c>
      <c r="E633" s="61" t="s">
        <v>2560</v>
      </c>
      <c r="F633" s="62" t="s">
        <v>2561</v>
      </c>
      <c r="G633" s="49" t="s">
        <v>7014</v>
      </c>
      <c r="H633" s="60">
        <v>13</v>
      </c>
      <c r="I633" s="79" t="s">
        <v>2562</v>
      </c>
      <c r="J633" s="63">
        <v>6</v>
      </c>
      <c r="K633" s="64" t="s">
        <v>2406</v>
      </c>
      <c r="L633" s="62" t="s">
        <v>24</v>
      </c>
      <c r="M633" s="62" t="str">
        <f t="shared" si="53"/>
        <v>Hà Nội</v>
      </c>
      <c r="N633" s="65">
        <v>1</v>
      </c>
      <c r="O633" s="51">
        <v>109</v>
      </c>
      <c r="P633" s="66">
        <f t="shared" si="54"/>
        <v>1</v>
      </c>
      <c r="Q633" s="65" t="str">
        <f t="shared" si="55"/>
        <v/>
      </c>
    </row>
    <row r="634" spans="1:17" ht="29.25" customHeight="1">
      <c r="A634" s="57">
        <v>1103</v>
      </c>
      <c r="B634" s="58" t="s">
        <v>2563</v>
      </c>
      <c r="C634" s="57">
        <f t="shared" si="52"/>
        <v>58</v>
      </c>
      <c r="D634" s="60">
        <f t="shared" si="56"/>
        <v>1</v>
      </c>
      <c r="E634" s="61" t="s">
        <v>2564</v>
      </c>
      <c r="F634" s="62" t="s">
        <v>2565</v>
      </c>
      <c r="G634" s="49" t="s">
        <v>7015</v>
      </c>
      <c r="H634" s="60">
        <v>14</v>
      </c>
      <c r="I634" s="70" t="s">
        <v>2566</v>
      </c>
      <c r="J634" s="63">
        <v>6</v>
      </c>
      <c r="K634" s="64" t="s">
        <v>2380</v>
      </c>
      <c r="L634" s="62" t="s">
        <v>24</v>
      </c>
      <c r="M634" s="62" t="str">
        <f t="shared" si="53"/>
        <v>Hà Nội</v>
      </c>
      <c r="N634" s="65">
        <v>1</v>
      </c>
      <c r="O634" s="51">
        <v>98</v>
      </c>
      <c r="P634" s="66">
        <f t="shared" si="54"/>
        <v>1</v>
      </c>
      <c r="Q634" s="65" t="str">
        <f t="shared" si="55"/>
        <v/>
      </c>
    </row>
    <row r="635" spans="1:17" ht="29.25" customHeight="1">
      <c r="A635" s="57">
        <v>1105</v>
      </c>
      <c r="B635" s="58" t="s">
        <v>2567</v>
      </c>
      <c r="C635" s="57">
        <f t="shared" si="52"/>
        <v>59</v>
      </c>
      <c r="D635" s="60">
        <f t="shared" si="56"/>
        <v>2</v>
      </c>
      <c r="E635" s="61" t="s">
        <v>2568</v>
      </c>
      <c r="F635" s="62" t="s">
        <v>2569</v>
      </c>
      <c r="G635" s="49" t="s">
        <v>7016</v>
      </c>
      <c r="H635" s="60">
        <v>14</v>
      </c>
      <c r="I635" s="70" t="s">
        <v>2570</v>
      </c>
      <c r="J635" s="63">
        <v>6</v>
      </c>
      <c r="K635" s="64" t="s">
        <v>2380</v>
      </c>
      <c r="L635" s="62" t="s">
        <v>24</v>
      </c>
      <c r="M635" s="62" t="str">
        <f t="shared" si="53"/>
        <v>Hà Nội</v>
      </c>
      <c r="N635" s="65">
        <v>1</v>
      </c>
      <c r="O635" s="51">
        <v>17</v>
      </c>
      <c r="P635" s="66">
        <f t="shared" si="54"/>
        <v>1</v>
      </c>
      <c r="Q635" s="65" t="str">
        <f t="shared" si="55"/>
        <v/>
      </c>
    </row>
    <row r="636" spans="1:17" ht="29.25" customHeight="1">
      <c r="A636" s="57">
        <v>277</v>
      </c>
      <c r="B636" s="58" t="s">
        <v>2571</v>
      </c>
      <c r="C636" s="57">
        <f t="shared" si="52"/>
        <v>60</v>
      </c>
      <c r="D636" s="60">
        <f t="shared" si="56"/>
        <v>3</v>
      </c>
      <c r="E636" s="61" t="s">
        <v>2572</v>
      </c>
      <c r="F636" s="62" t="s">
        <v>2573</v>
      </c>
      <c r="G636" s="49" t="s">
        <v>7017</v>
      </c>
      <c r="H636" s="60">
        <v>14</v>
      </c>
      <c r="I636" s="93" t="s">
        <v>2574</v>
      </c>
      <c r="J636" s="63">
        <v>6</v>
      </c>
      <c r="K636" s="64" t="s">
        <v>2505</v>
      </c>
      <c r="L636" s="62" t="s">
        <v>51</v>
      </c>
      <c r="M636" s="62" t="str">
        <f t="shared" si="53"/>
        <v>Hà Nội</v>
      </c>
      <c r="N636" s="65">
        <v>3</v>
      </c>
      <c r="O636" s="51">
        <v>17</v>
      </c>
      <c r="P636" s="66">
        <f t="shared" si="54"/>
        <v>1</v>
      </c>
      <c r="Q636" s="65" t="str">
        <f t="shared" si="55"/>
        <v/>
      </c>
    </row>
    <row r="637" spans="1:17" ht="29.25" customHeight="1">
      <c r="A637" s="57">
        <v>1106</v>
      </c>
      <c r="B637" s="58" t="s">
        <v>2575</v>
      </c>
      <c r="C637" s="57">
        <f t="shared" si="52"/>
        <v>61</v>
      </c>
      <c r="D637" s="60">
        <f t="shared" si="56"/>
        <v>4</v>
      </c>
      <c r="E637" s="61" t="s">
        <v>2576</v>
      </c>
      <c r="F637" s="62" t="s">
        <v>2577</v>
      </c>
      <c r="G637" s="49" t="s">
        <v>7018</v>
      </c>
      <c r="H637" s="60">
        <v>14</v>
      </c>
      <c r="I637" s="60" t="s">
        <v>2578</v>
      </c>
      <c r="J637" s="63">
        <v>6</v>
      </c>
      <c r="K637" s="64" t="s">
        <v>2364</v>
      </c>
      <c r="L637" s="62" t="s">
        <v>42</v>
      </c>
      <c r="M637" s="62" t="str">
        <f t="shared" si="53"/>
        <v>Hà Nội</v>
      </c>
      <c r="N637" s="65">
        <v>1</v>
      </c>
      <c r="O637" s="51">
        <v>46</v>
      </c>
      <c r="P637" s="66">
        <f t="shared" si="54"/>
        <v>1</v>
      </c>
      <c r="Q637" s="65" t="str">
        <f t="shared" si="55"/>
        <v/>
      </c>
    </row>
    <row r="638" spans="1:17" ht="29.25" customHeight="1">
      <c r="A638" s="57">
        <v>1108</v>
      </c>
      <c r="B638" s="58" t="s">
        <v>2579</v>
      </c>
      <c r="C638" s="57">
        <f t="shared" si="52"/>
        <v>62</v>
      </c>
      <c r="D638" s="60">
        <f t="shared" si="56"/>
        <v>5</v>
      </c>
      <c r="E638" s="61" t="s">
        <v>2580</v>
      </c>
      <c r="F638" s="62" t="s">
        <v>2581</v>
      </c>
      <c r="G638" s="49" t="s">
        <v>7019</v>
      </c>
      <c r="H638" s="60">
        <v>14</v>
      </c>
      <c r="I638" s="70" t="s">
        <v>2582</v>
      </c>
      <c r="J638" s="63">
        <v>6</v>
      </c>
      <c r="K638" s="64" t="s">
        <v>2583</v>
      </c>
      <c r="L638" s="62" t="s">
        <v>2584</v>
      </c>
      <c r="M638" s="62" t="str">
        <f t="shared" si="53"/>
        <v>Hà Nội</v>
      </c>
      <c r="N638" s="65">
        <v>1</v>
      </c>
      <c r="O638" s="51">
        <v>13</v>
      </c>
      <c r="P638" s="66">
        <f t="shared" si="54"/>
        <v>1</v>
      </c>
      <c r="Q638" s="65" t="str">
        <f t="shared" si="55"/>
        <v/>
      </c>
    </row>
    <row r="639" spans="1:17" ht="29.25" customHeight="1">
      <c r="A639" s="57">
        <v>1112</v>
      </c>
      <c r="B639" s="58" t="s">
        <v>2585</v>
      </c>
      <c r="C639" s="57">
        <f t="shared" si="52"/>
        <v>63</v>
      </c>
      <c r="D639" s="60">
        <f t="shared" si="56"/>
        <v>6</v>
      </c>
      <c r="E639" s="61" t="s">
        <v>2586</v>
      </c>
      <c r="F639" s="62" t="s">
        <v>2587</v>
      </c>
      <c r="G639" s="49" t="s">
        <v>7020</v>
      </c>
      <c r="H639" s="60">
        <v>14</v>
      </c>
      <c r="I639" s="70" t="s">
        <v>2588</v>
      </c>
      <c r="J639" s="63">
        <v>6</v>
      </c>
      <c r="K639" s="64" t="s">
        <v>2380</v>
      </c>
      <c r="L639" s="62" t="s">
        <v>24</v>
      </c>
      <c r="M639" s="62" t="str">
        <f t="shared" si="53"/>
        <v>Hà Nội</v>
      </c>
      <c r="N639" s="65">
        <v>1</v>
      </c>
      <c r="O639" s="51">
        <v>116</v>
      </c>
      <c r="P639" s="66">
        <f t="shared" si="54"/>
        <v>1</v>
      </c>
      <c r="Q639" s="65" t="str">
        <f t="shared" si="55"/>
        <v/>
      </c>
    </row>
    <row r="640" spans="1:17" ht="29.25" customHeight="1">
      <c r="A640" s="57">
        <v>1041</v>
      </c>
      <c r="B640" s="58" t="s">
        <v>2466</v>
      </c>
      <c r="C640" s="57">
        <f t="shared" si="52"/>
        <v>64</v>
      </c>
      <c r="D640" s="60">
        <f t="shared" si="56"/>
        <v>7</v>
      </c>
      <c r="E640" s="61" t="s">
        <v>209</v>
      </c>
      <c r="F640" s="62" t="s">
        <v>2467</v>
      </c>
      <c r="G640" s="49" t="s">
        <v>7021</v>
      </c>
      <c r="H640" s="60">
        <v>14</v>
      </c>
      <c r="I640" s="60" t="s">
        <v>2468</v>
      </c>
      <c r="J640" s="63">
        <v>6</v>
      </c>
      <c r="K640" s="64" t="s">
        <v>2469</v>
      </c>
      <c r="L640" s="62" t="s">
        <v>1152</v>
      </c>
      <c r="M640" s="62" t="str">
        <f t="shared" si="53"/>
        <v>Hà Nội</v>
      </c>
      <c r="N640" s="65">
        <v>1</v>
      </c>
      <c r="O640" s="51">
        <v>87</v>
      </c>
      <c r="P640" s="66">
        <f t="shared" si="54"/>
        <v>1</v>
      </c>
      <c r="Q640" s="65" t="str">
        <f t="shared" si="55"/>
        <v/>
      </c>
    </row>
    <row r="641" spans="1:17" ht="29.25" customHeight="1">
      <c r="A641" s="57">
        <v>419</v>
      </c>
      <c r="B641" s="58" t="s">
        <v>2470</v>
      </c>
      <c r="C641" s="57">
        <f t="shared" si="52"/>
        <v>65</v>
      </c>
      <c r="D641" s="60">
        <f t="shared" si="56"/>
        <v>8</v>
      </c>
      <c r="E641" s="61" t="s">
        <v>2471</v>
      </c>
      <c r="F641" s="62" t="s">
        <v>2472</v>
      </c>
      <c r="G641" s="49" t="s">
        <v>7022</v>
      </c>
      <c r="H641" s="60">
        <v>14</v>
      </c>
      <c r="I641" s="60">
        <v>16012006</v>
      </c>
      <c r="J641" s="63">
        <v>6</v>
      </c>
      <c r="K641" s="64" t="s">
        <v>2307</v>
      </c>
      <c r="L641" s="62" t="s">
        <v>31</v>
      </c>
      <c r="M641" s="62" t="str">
        <f t="shared" si="53"/>
        <v>Hà Nội</v>
      </c>
      <c r="N641" s="65">
        <v>4</v>
      </c>
      <c r="O641" s="51">
        <v>34</v>
      </c>
      <c r="P641" s="66">
        <f t="shared" si="54"/>
        <v>1</v>
      </c>
      <c r="Q641" s="65" t="str">
        <f t="shared" si="55"/>
        <v/>
      </c>
    </row>
    <row r="642" spans="1:17" ht="29.25" customHeight="1">
      <c r="A642" s="57">
        <v>274</v>
      </c>
      <c r="B642" s="58" t="s">
        <v>2473</v>
      </c>
      <c r="C642" s="57">
        <f t="shared" ref="C642:C705" si="57">C641+1</f>
        <v>66</v>
      </c>
      <c r="D642" s="60">
        <f t="shared" si="56"/>
        <v>9</v>
      </c>
      <c r="E642" s="61" t="s">
        <v>2474</v>
      </c>
      <c r="F642" s="62" t="s">
        <v>2475</v>
      </c>
      <c r="G642" s="49" t="s">
        <v>7023</v>
      </c>
      <c r="H642" s="60">
        <v>14</v>
      </c>
      <c r="I642" s="60" t="s">
        <v>2476</v>
      </c>
      <c r="J642" s="63">
        <v>6</v>
      </c>
      <c r="K642" s="64" t="s">
        <v>2289</v>
      </c>
      <c r="L642" s="62" t="s">
        <v>302</v>
      </c>
      <c r="M642" s="62" t="str">
        <f t="shared" si="53"/>
        <v>Hà Nội</v>
      </c>
      <c r="N642" s="65">
        <v>2</v>
      </c>
      <c r="O642" s="51">
        <v>12</v>
      </c>
      <c r="P642" s="66">
        <f t="shared" si="54"/>
        <v>1</v>
      </c>
      <c r="Q642" s="65" t="str">
        <f t="shared" si="55"/>
        <v/>
      </c>
    </row>
    <row r="643" spans="1:17" ht="29.25" customHeight="1">
      <c r="A643" s="57">
        <v>275</v>
      </c>
      <c r="B643" s="58" t="s">
        <v>2477</v>
      </c>
      <c r="C643" s="57">
        <f t="shared" si="57"/>
        <v>67</v>
      </c>
      <c r="D643" s="60">
        <f t="shared" si="56"/>
        <v>10</v>
      </c>
      <c r="E643" s="61" t="s">
        <v>2478</v>
      </c>
      <c r="F643" s="62" t="s">
        <v>2479</v>
      </c>
      <c r="G643" s="49" t="s">
        <v>7024</v>
      </c>
      <c r="H643" s="60">
        <v>14</v>
      </c>
      <c r="I643" s="60">
        <v>27022006</v>
      </c>
      <c r="J643" s="63">
        <v>6</v>
      </c>
      <c r="K643" s="64" t="s">
        <v>2269</v>
      </c>
      <c r="L643" s="62" t="s">
        <v>17</v>
      </c>
      <c r="M643" s="62" t="str">
        <f t="shared" ref="M643:M706" si="58">IF(P643=1,"Hà Nội","Tp.HCM")</f>
        <v>Hà Nội</v>
      </c>
      <c r="N643" s="65">
        <v>2</v>
      </c>
      <c r="O643" s="51">
        <v>65</v>
      </c>
      <c r="P643" s="66">
        <f t="shared" ref="P643:P706" si="59">IF(N643&lt;5,1,2)</f>
        <v>1</v>
      </c>
      <c r="Q643" s="65" t="str">
        <f t="shared" ref="Q643:Q706" si="60">IF(LEFT(F643,1)="M","","Xóa")</f>
        <v/>
      </c>
    </row>
    <row r="644" spans="1:17" ht="29.25" customHeight="1">
      <c r="A644" s="57">
        <v>276</v>
      </c>
      <c r="B644" s="58" t="s">
        <v>2480</v>
      </c>
      <c r="C644" s="57">
        <f t="shared" si="57"/>
        <v>68</v>
      </c>
      <c r="D644" s="60">
        <f t="shared" si="56"/>
        <v>11</v>
      </c>
      <c r="E644" s="61" t="s">
        <v>2481</v>
      </c>
      <c r="F644" s="62" t="s">
        <v>2482</v>
      </c>
      <c r="G644" s="49" t="s">
        <v>7025</v>
      </c>
      <c r="H644" s="60">
        <v>14</v>
      </c>
      <c r="I644" s="60" t="s">
        <v>2483</v>
      </c>
      <c r="J644" s="63">
        <v>6</v>
      </c>
      <c r="K644" s="64" t="s">
        <v>2284</v>
      </c>
      <c r="L644" s="62" t="s">
        <v>728</v>
      </c>
      <c r="M644" s="62" t="str">
        <f t="shared" si="58"/>
        <v>Hà Nội</v>
      </c>
      <c r="N644" s="65">
        <v>2</v>
      </c>
      <c r="O644" s="51">
        <v>22</v>
      </c>
      <c r="P644" s="66">
        <f t="shared" si="59"/>
        <v>1</v>
      </c>
      <c r="Q644" s="65" t="str">
        <f t="shared" si="60"/>
        <v/>
      </c>
    </row>
    <row r="645" spans="1:17" ht="29.25" customHeight="1">
      <c r="A645" s="57">
        <v>1052</v>
      </c>
      <c r="B645" s="58" t="s">
        <v>2484</v>
      </c>
      <c r="C645" s="57">
        <f t="shared" si="57"/>
        <v>69</v>
      </c>
      <c r="D645" s="60">
        <f t="shared" ref="D645:D708" si="61">IF(AND((P645=P644),(H645=H644)),D644+1,1)</f>
        <v>12</v>
      </c>
      <c r="E645" s="61" t="s">
        <v>2485</v>
      </c>
      <c r="F645" s="62" t="s">
        <v>2486</v>
      </c>
      <c r="G645" s="49" t="s">
        <v>7026</v>
      </c>
      <c r="H645" s="60">
        <v>14</v>
      </c>
      <c r="I645" s="94">
        <v>38735</v>
      </c>
      <c r="J645" s="63">
        <v>6</v>
      </c>
      <c r="K645" s="64" t="s">
        <v>2487</v>
      </c>
      <c r="L645" s="62" t="s">
        <v>23</v>
      </c>
      <c r="M645" s="62" t="str">
        <f t="shared" si="58"/>
        <v>Hà Nội</v>
      </c>
      <c r="N645" s="65">
        <v>1</v>
      </c>
      <c r="O645" s="51">
        <v>60</v>
      </c>
      <c r="P645" s="66">
        <f t="shared" si="59"/>
        <v>1</v>
      </c>
      <c r="Q645" s="65" t="str">
        <f t="shared" si="60"/>
        <v/>
      </c>
    </row>
    <row r="646" spans="1:17" ht="29.25" customHeight="1">
      <c r="A646" s="57">
        <v>1058</v>
      </c>
      <c r="B646" s="58" t="s">
        <v>2493</v>
      </c>
      <c r="C646" s="57">
        <f t="shared" si="57"/>
        <v>70</v>
      </c>
      <c r="D646" s="60">
        <f t="shared" si="61"/>
        <v>13</v>
      </c>
      <c r="E646" s="61" t="s">
        <v>2494</v>
      </c>
      <c r="F646" s="62" t="s">
        <v>2495</v>
      </c>
      <c r="G646" s="49" t="s">
        <v>7027</v>
      </c>
      <c r="H646" s="60">
        <v>14</v>
      </c>
      <c r="I646" s="60">
        <v>14082006</v>
      </c>
      <c r="J646" s="63">
        <v>6</v>
      </c>
      <c r="K646" s="64" t="s">
        <v>2496</v>
      </c>
      <c r="L646" s="62" t="s">
        <v>24</v>
      </c>
      <c r="M646" s="62" t="str">
        <f t="shared" si="58"/>
        <v>Hà Nội</v>
      </c>
      <c r="N646" s="65">
        <v>1</v>
      </c>
      <c r="O646" s="51">
        <v>108</v>
      </c>
      <c r="P646" s="66">
        <f t="shared" si="59"/>
        <v>1</v>
      </c>
      <c r="Q646" s="65" t="str">
        <f t="shared" si="60"/>
        <v/>
      </c>
    </row>
    <row r="647" spans="1:17" ht="29.25" customHeight="1">
      <c r="A647" s="57">
        <v>1059</v>
      </c>
      <c r="B647" s="58" t="s">
        <v>2497</v>
      </c>
      <c r="C647" s="57">
        <f t="shared" si="57"/>
        <v>71</v>
      </c>
      <c r="D647" s="60">
        <f t="shared" si="61"/>
        <v>14</v>
      </c>
      <c r="E647" s="61" t="s">
        <v>2498</v>
      </c>
      <c r="F647" s="62" t="s">
        <v>2499</v>
      </c>
      <c r="G647" s="49" t="s">
        <v>7028</v>
      </c>
      <c r="H647" s="60">
        <v>14</v>
      </c>
      <c r="I647" s="70" t="s">
        <v>2500</v>
      </c>
      <c r="J647" s="63">
        <v>6</v>
      </c>
      <c r="K647" s="64" t="s">
        <v>2347</v>
      </c>
      <c r="L647" s="62" t="s">
        <v>24</v>
      </c>
      <c r="M647" s="62" t="str">
        <f t="shared" si="58"/>
        <v>Hà Nội</v>
      </c>
      <c r="N647" s="65">
        <v>1</v>
      </c>
      <c r="O647" s="51">
        <v>103</v>
      </c>
      <c r="P647" s="66">
        <f t="shared" si="59"/>
        <v>1</v>
      </c>
      <c r="Q647" s="65" t="str">
        <f t="shared" si="60"/>
        <v/>
      </c>
    </row>
    <row r="648" spans="1:17" ht="29.25" customHeight="1">
      <c r="A648" s="57">
        <v>267</v>
      </c>
      <c r="B648" s="58" t="s">
        <v>2501</v>
      </c>
      <c r="C648" s="57">
        <f t="shared" si="57"/>
        <v>72</v>
      </c>
      <c r="D648" s="60">
        <f t="shared" si="61"/>
        <v>15</v>
      </c>
      <c r="E648" s="61" t="s">
        <v>2502</v>
      </c>
      <c r="F648" s="62" t="s">
        <v>2503</v>
      </c>
      <c r="G648" s="49" t="s">
        <v>7029</v>
      </c>
      <c r="H648" s="60">
        <v>14</v>
      </c>
      <c r="I648" s="93" t="s">
        <v>2504</v>
      </c>
      <c r="J648" s="63">
        <v>6</v>
      </c>
      <c r="K648" s="64" t="s">
        <v>2505</v>
      </c>
      <c r="L648" s="62" t="s">
        <v>51</v>
      </c>
      <c r="M648" s="62" t="str">
        <f t="shared" si="58"/>
        <v>Hà Nội</v>
      </c>
      <c r="N648" s="65">
        <v>3</v>
      </c>
      <c r="O648" s="51">
        <v>14</v>
      </c>
      <c r="P648" s="66">
        <f t="shared" si="59"/>
        <v>1</v>
      </c>
      <c r="Q648" s="65" t="str">
        <f t="shared" si="60"/>
        <v/>
      </c>
    </row>
    <row r="649" spans="1:17" ht="29.25" customHeight="1">
      <c r="A649" s="57">
        <v>268</v>
      </c>
      <c r="B649" s="58" t="s">
        <v>2506</v>
      </c>
      <c r="C649" s="57">
        <f t="shared" si="57"/>
        <v>73</v>
      </c>
      <c r="D649" s="60">
        <f t="shared" si="61"/>
        <v>16</v>
      </c>
      <c r="E649" s="61" t="s">
        <v>2507</v>
      </c>
      <c r="F649" s="62" t="s">
        <v>2508</v>
      </c>
      <c r="G649" s="49" t="s">
        <v>7030</v>
      </c>
      <c r="H649" s="60">
        <v>14</v>
      </c>
      <c r="I649" s="95" t="s">
        <v>2509</v>
      </c>
      <c r="J649" s="63">
        <v>6</v>
      </c>
      <c r="K649" s="64" t="s">
        <v>2505</v>
      </c>
      <c r="L649" s="62" t="s">
        <v>51</v>
      </c>
      <c r="M649" s="62" t="str">
        <f t="shared" si="58"/>
        <v>Hà Nội</v>
      </c>
      <c r="N649" s="65">
        <v>3</v>
      </c>
      <c r="O649" s="51">
        <v>10</v>
      </c>
      <c r="P649" s="66">
        <f t="shared" si="59"/>
        <v>1</v>
      </c>
      <c r="Q649" s="65" t="str">
        <f t="shared" si="60"/>
        <v/>
      </c>
    </row>
    <row r="650" spans="1:17" ht="29.25" customHeight="1">
      <c r="A650" s="57">
        <v>1066</v>
      </c>
      <c r="B650" s="58" t="s">
        <v>2510</v>
      </c>
      <c r="C650" s="57">
        <f t="shared" si="57"/>
        <v>74</v>
      </c>
      <c r="D650" s="60">
        <f t="shared" si="61"/>
        <v>17</v>
      </c>
      <c r="E650" s="61" t="s">
        <v>2511</v>
      </c>
      <c r="F650" s="62" t="s">
        <v>2512</v>
      </c>
      <c r="G650" s="49" t="s">
        <v>7031</v>
      </c>
      <c r="H650" s="60">
        <v>14</v>
      </c>
      <c r="I650" s="70" t="s">
        <v>2513</v>
      </c>
      <c r="J650" s="63">
        <v>6</v>
      </c>
      <c r="K650" s="64" t="s">
        <v>183</v>
      </c>
      <c r="L650" s="62" t="s">
        <v>24</v>
      </c>
      <c r="M650" s="62" t="str">
        <f t="shared" si="58"/>
        <v>Hà Nội</v>
      </c>
      <c r="N650" s="65">
        <v>1</v>
      </c>
      <c r="O650" s="51">
        <v>97</v>
      </c>
      <c r="P650" s="66">
        <f t="shared" si="59"/>
        <v>1</v>
      </c>
      <c r="Q650" s="65" t="str">
        <f t="shared" si="60"/>
        <v/>
      </c>
    </row>
    <row r="651" spans="1:17" ht="29.25" customHeight="1">
      <c r="A651" s="57">
        <v>427</v>
      </c>
      <c r="B651" s="58" t="s">
        <v>2514</v>
      </c>
      <c r="C651" s="57">
        <f t="shared" si="57"/>
        <v>75</v>
      </c>
      <c r="D651" s="60">
        <f t="shared" si="61"/>
        <v>18</v>
      </c>
      <c r="E651" s="61" t="s">
        <v>2515</v>
      </c>
      <c r="F651" s="62" t="s">
        <v>2516</v>
      </c>
      <c r="G651" s="49" t="s">
        <v>7032</v>
      </c>
      <c r="H651" s="60">
        <v>14</v>
      </c>
      <c r="I651" s="60" t="s">
        <v>2517</v>
      </c>
      <c r="J651" s="63">
        <v>6</v>
      </c>
      <c r="K651" s="77" t="s">
        <v>2518</v>
      </c>
      <c r="L651" s="62" t="s">
        <v>31</v>
      </c>
      <c r="M651" s="62" t="str">
        <f t="shared" si="58"/>
        <v>Hà Nội</v>
      </c>
      <c r="N651" s="65">
        <v>4</v>
      </c>
      <c r="O651" s="51">
        <v>42</v>
      </c>
      <c r="P651" s="66">
        <f t="shared" si="59"/>
        <v>1</v>
      </c>
      <c r="Q651" s="65" t="str">
        <f t="shared" si="60"/>
        <v/>
      </c>
    </row>
    <row r="652" spans="1:17" ht="29.25" customHeight="1">
      <c r="A652" s="57">
        <v>281</v>
      </c>
      <c r="B652" s="58" t="s">
        <v>2519</v>
      </c>
      <c r="C652" s="57">
        <f t="shared" si="57"/>
        <v>76</v>
      </c>
      <c r="D652" s="60">
        <f t="shared" si="61"/>
        <v>19</v>
      </c>
      <c r="E652" s="61" t="s">
        <v>293</v>
      </c>
      <c r="F652" s="62" t="s">
        <v>2520</v>
      </c>
      <c r="G652" s="49" t="s">
        <v>7033</v>
      </c>
      <c r="H652" s="60">
        <v>14</v>
      </c>
      <c r="I652" s="79" t="s">
        <v>2521</v>
      </c>
      <c r="J652" s="63">
        <v>6</v>
      </c>
      <c r="K652" s="64" t="s">
        <v>2289</v>
      </c>
      <c r="L652" s="62" t="s">
        <v>302</v>
      </c>
      <c r="M652" s="62" t="str">
        <f t="shared" si="58"/>
        <v>Hà Nội</v>
      </c>
      <c r="N652" s="65">
        <v>2</v>
      </c>
      <c r="O652" s="51">
        <v>54</v>
      </c>
      <c r="P652" s="66">
        <f t="shared" si="59"/>
        <v>1</v>
      </c>
      <c r="Q652" s="65" t="str">
        <f t="shared" si="60"/>
        <v/>
      </c>
    </row>
    <row r="653" spans="1:17" ht="29.25" customHeight="1">
      <c r="A653" s="57">
        <v>1071</v>
      </c>
      <c r="B653" s="58" t="s">
        <v>2522</v>
      </c>
      <c r="C653" s="57">
        <f t="shared" si="57"/>
        <v>77</v>
      </c>
      <c r="D653" s="60">
        <f t="shared" si="61"/>
        <v>20</v>
      </c>
      <c r="E653" s="61" t="s">
        <v>2523</v>
      </c>
      <c r="F653" s="62" t="s">
        <v>2524</v>
      </c>
      <c r="G653" s="49" t="s">
        <v>7034</v>
      </c>
      <c r="H653" s="60">
        <v>14</v>
      </c>
      <c r="I653" s="70" t="s">
        <v>1519</v>
      </c>
      <c r="J653" s="63">
        <v>6</v>
      </c>
      <c r="K653" s="64" t="s">
        <v>2380</v>
      </c>
      <c r="L653" s="62" t="s">
        <v>24</v>
      </c>
      <c r="M653" s="62" t="str">
        <f t="shared" si="58"/>
        <v>Hà Nội</v>
      </c>
      <c r="N653" s="65">
        <v>1</v>
      </c>
      <c r="O653" s="51">
        <v>37</v>
      </c>
      <c r="P653" s="66">
        <f t="shared" si="59"/>
        <v>1</v>
      </c>
      <c r="Q653" s="65" t="str">
        <f t="shared" si="60"/>
        <v/>
      </c>
    </row>
    <row r="654" spans="1:17" ht="29.25" customHeight="1">
      <c r="A654" s="57">
        <v>270</v>
      </c>
      <c r="B654" s="58" t="s">
        <v>2525</v>
      </c>
      <c r="C654" s="57">
        <f t="shared" si="57"/>
        <v>78</v>
      </c>
      <c r="D654" s="60">
        <f t="shared" si="61"/>
        <v>21</v>
      </c>
      <c r="E654" s="61" t="s">
        <v>2526</v>
      </c>
      <c r="F654" s="62" t="s">
        <v>2527</v>
      </c>
      <c r="G654" s="49" t="s">
        <v>7035</v>
      </c>
      <c r="H654" s="60">
        <v>14</v>
      </c>
      <c r="I654" s="95" t="s">
        <v>2528</v>
      </c>
      <c r="J654" s="63">
        <v>6</v>
      </c>
      <c r="K654" s="64" t="s">
        <v>2505</v>
      </c>
      <c r="L654" s="62" t="s">
        <v>51</v>
      </c>
      <c r="M654" s="62" t="str">
        <f t="shared" si="58"/>
        <v>Hà Nội</v>
      </c>
      <c r="N654" s="65">
        <v>3</v>
      </c>
      <c r="O654" s="51">
        <v>21</v>
      </c>
      <c r="P654" s="66">
        <f t="shared" si="59"/>
        <v>1</v>
      </c>
      <c r="Q654" s="65" t="str">
        <f t="shared" si="60"/>
        <v/>
      </c>
    </row>
    <row r="655" spans="1:17" ht="29.25" customHeight="1">
      <c r="A655" s="57">
        <v>1117</v>
      </c>
      <c r="B655" s="58" t="s">
        <v>2589</v>
      </c>
      <c r="C655" s="57">
        <f t="shared" si="57"/>
        <v>79</v>
      </c>
      <c r="D655" s="60">
        <f t="shared" si="61"/>
        <v>22</v>
      </c>
      <c r="E655" s="61" t="s">
        <v>2590</v>
      </c>
      <c r="F655" s="62" t="s">
        <v>2591</v>
      </c>
      <c r="G655" s="49" t="s">
        <v>7036</v>
      </c>
      <c r="H655" s="60">
        <v>14</v>
      </c>
      <c r="I655" s="70" t="s">
        <v>2273</v>
      </c>
      <c r="J655" s="63">
        <v>6</v>
      </c>
      <c r="K655" s="64" t="s">
        <v>2380</v>
      </c>
      <c r="L655" s="62" t="s">
        <v>24</v>
      </c>
      <c r="M655" s="62" t="str">
        <f t="shared" si="58"/>
        <v>Hà Nội</v>
      </c>
      <c r="N655" s="65">
        <v>1</v>
      </c>
      <c r="O655" s="51">
        <v>61</v>
      </c>
      <c r="P655" s="66">
        <f t="shared" si="59"/>
        <v>1</v>
      </c>
      <c r="Q655" s="65" t="str">
        <f t="shared" si="60"/>
        <v/>
      </c>
    </row>
    <row r="656" spans="1:17" ht="29.25" customHeight="1">
      <c r="A656" s="57">
        <v>294</v>
      </c>
      <c r="B656" s="58" t="s">
        <v>2592</v>
      </c>
      <c r="C656" s="57">
        <f t="shared" si="57"/>
        <v>80</v>
      </c>
      <c r="D656" s="60">
        <f t="shared" si="61"/>
        <v>23</v>
      </c>
      <c r="E656" s="61" t="s">
        <v>2593</v>
      </c>
      <c r="F656" s="62" t="s">
        <v>2594</v>
      </c>
      <c r="G656" s="49" t="s">
        <v>7037</v>
      </c>
      <c r="H656" s="60">
        <v>14</v>
      </c>
      <c r="I656" s="60" t="s">
        <v>2595</v>
      </c>
      <c r="J656" s="63">
        <v>6</v>
      </c>
      <c r="K656" s="64" t="s">
        <v>2596</v>
      </c>
      <c r="L656" s="62" t="s">
        <v>728</v>
      </c>
      <c r="M656" s="62" t="str">
        <f t="shared" si="58"/>
        <v>Hà Nội</v>
      </c>
      <c r="N656" s="65">
        <v>2</v>
      </c>
      <c r="O656" s="51">
        <v>45</v>
      </c>
      <c r="P656" s="66">
        <f t="shared" si="59"/>
        <v>1</v>
      </c>
      <c r="Q656" s="65" t="str">
        <f t="shared" si="60"/>
        <v/>
      </c>
    </row>
    <row r="657" spans="1:17" ht="29.25" customHeight="1">
      <c r="A657" s="57">
        <v>1120</v>
      </c>
      <c r="B657" s="58" t="s">
        <v>2597</v>
      </c>
      <c r="C657" s="57">
        <f t="shared" si="57"/>
        <v>81</v>
      </c>
      <c r="D657" s="60">
        <f t="shared" si="61"/>
        <v>24</v>
      </c>
      <c r="E657" s="61" t="s">
        <v>2598</v>
      </c>
      <c r="F657" s="62" t="s">
        <v>2599</v>
      </c>
      <c r="G657" s="49" t="s">
        <v>7038</v>
      </c>
      <c r="H657" s="60">
        <v>14</v>
      </c>
      <c r="I657" s="70" t="s">
        <v>2600</v>
      </c>
      <c r="J657" s="63">
        <v>6</v>
      </c>
      <c r="K657" s="64" t="s">
        <v>2330</v>
      </c>
      <c r="L657" s="62" t="s">
        <v>24</v>
      </c>
      <c r="M657" s="62" t="str">
        <f t="shared" si="58"/>
        <v>Hà Nội</v>
      </c>
      <c r="N657" s="65">
        <v>1</v>
      </c>
      <c r="O657" s="51">
        <v>110</v>
      </c>
      <c r="P657" s="66">
        <f t="shared" si="59"/>
        <v>1</v>
      </c>
      <c r="Q657" s="65" t="str">
        <f t="shared" si="60"/>
        <v/>
      </c>
    </row>
    <row r="658" spans="1:17" ht="29.25" customHeight="1">
      <c r="A658" s="57">
        <v>436</v>
      </c>
      <c r="B658" s="58" t="s">
        <v>2601</v>
      </c>
      <c r="C658" s="57">
        <f t="shared" si="57"/>
        <v>82</v>
      </c>
      <c r="D658" s="60">
        <f t="shared" si="61"/>
        <v>25</v>
      </c>
      <c r="E658" s="61" t="s">
        <v>2602</v>
      </c>
      <c r="F658" s="62" t="s">
        <v>2603</v>
      </c>
      <c r="G658" s="49" t="s">
        <v>7039</v>
      </c>
      <c r="H658" s="60">
        <v>14</v>
      </c>
      <c r="I658" s="70" t="s">
        <v>2604</v>
      </c>
      <c r="J658" s="63">
        <v>6</v>
      </c>
      <c r="K658" s="64" t="s">
        <v>2337</v>
      </c>
      <c r="L658" s="62" t="s">
        <v>30</v>
      </c>
      <c r="M658" s="62" t="str">
        <f t="shared" si="58"/>
        <v>Hà Nội</v>
      </c>
      <c r="N658" s="65">
        <v>4</v>
      </c>
      <c r="O658" s="51">
        <v>19</v>
      </c>
      <c r="P658" s="66">
        <f t="shared" si="59"/>
        <v>1</v>
      </c>
      <c r="Q658" s="65" t="str">
        <f t="shared" si="60"/>
        <v/>
      </c>
    </row>
    <row r="659" spans="1:17" ht="29.25" customHeight="1">
      <c r="A659" s="57">
        <v>1125</v>
      </c>
      <c r="B659" s="58" t="s">
        <v>2605</v>
      </c>
      <c r="C659" s="57">
        <f t="shared" si="57"/>
        <v>83</v>
      </c>
      <c r="D659" s="60">
        <f t="shared" si="61"/>
        <v>26</v>
      </c>
      <c r="E659" s="61" t="s">
        <v>1471</v>
      </c>
      <c r="F659" s="62" t="s">
        <v>2606</v>
      </c>
      <c r="G659" s="49" t="s">
        <v>7040</v>
      </c>
      <c r="H659" s="60">
        <v>14</v>
      </c>
      <c r="I659" s="79" t="s">
        <v>2607</v>
      </c>
      <c r="J659" s="63">
        <v>6</v>
      </c>
      <c r="K659" s="64" t="s">
        <v>2364</v>
      </c>
      <c r="L659" s="62" t="s">
        <v>42</v>
      </c>
      <c r="M659" s="62" t="str">
        <f t="shared" si="58"/>
        <v>Hà Nội</v>
      </c>
      <c r="N659" s="65">
        <v>1</v>
      </c>
      <c r="O659" s="51">
        <v>128</v>
      </c>
      <c r="P659" s="66">
        <f t="shared" si="59"/>
        <v>1</v>
      </c>
      <c r="Q659" s="65" t="str">
        <f t="shared" si="60"/>
        <v/>
      </c>
    </row>
    <row r="660" spans="1:17" ht="29.25" customHeight="1">
      <c r="A660" s="57">
        <v>1128</v>
      </c>
      <c r="B660" s="58" t="s">
        <v>2608</v>
      </c>
      <c r="C660" s="57">
        <f t="shared" si="57"/>
        <v>84</v>
      </c>
      <c r="D660" s="60">
        <f t="shared" si="61"/>
        <v>27</v>
      </c>
      <c r="E660" s="61" t="s">
        <v>2609</v>
      </c>
      <c r="F660" s="62" t="s">
        <v>2610</v>
      </c>
      <c r="G660" s="49" t="s">
        <v>7041</v>
      </c>
      <c r="H660" s="60">
        <v>14</v>
      </c>
      <c r="I660" s="70" t="s">
        <v>2336</v>
      </c>
      <c r="J660" s="63">
        <v>6</v>
      </c>
      <c r="K660" s="64" t="s">
        <v>2611</v>
      </c>
      <c r="L660" s="62" t="s">
        <v>138</v>
      </c>
      <c r="M660" s="62" t="str">
        <f t="shared" si="58"/>
        <v>Hà Nội</v>
      </c>
      <c r="N660" s="65">
        <v>1</v>
      </c>
      <c r="O660" s="51">
        <v>20</v>
      </c>
      <c r="P660" s="66">
        <f t="shared" si="59"/>
        <v>1</v>
      </c>
      <c r="Q660" s="65" t="str">
        <f t="shared" si="60"/>
        <v/>
      </c>
    </row>
    <row r="661" spans="1:17" ht="29.25" customHeight="1">
      <c r="A661" s="57">
        <v>304</v>
      </c>
      <c r="B661" s="58" t="s">
        <v>2612</v>
      </c>
      <c r="C661" s="57">
        <f t="shared" si="57"/>
        <v>85</v>
      </c>
      <c r="D661" s="60">
        <f t="shared" si="61"/>
        <v>28</v>
      </c>
      <c r="E661" s="61" t="s">
        <v>2613</v>
      </c>
      <c r="F661" s="62" t="s">
        <v>2614</v>
      </c>
      <c r="G661" s="49" t="s">
        <v>7042</v>
      </c>
      <c r="H661" s="60">
        <v>14</v>
      </c>
      <c r="I661" s="60" t="s">
        <v>2615</v>
      </c>
      <c r="J661" s="63">
        <v>6</v>
      </c>
      <c r="K661" s="64" t="s">
        <v>2289</v>
      </c>
      <c r="L661" s="62" t="s">
        <v>302</v>
      </c>
      <c r="M661" s="62" t="str">
        <f t="shared" si="58"/>
        <v>Hà Nội</v>
      </c>
      <c r="N661" s="65">
        <v>2</v>
      </c>
      <c r="O661" s="51">
        <v>55</v>
      </c>
      <c r="P661" s="66">
        <f t="shared" si="59"/>
        <v>1</v>
      </c>
      <c r="Q661" s="65" t="str">
        <f t="shared" si="60"/>
        <v/>
      </c>
    </row>
    <row r="662" spans="1:17" ht="29.25" customHeight="1">
      <c r="A662" s="57">
        <v>1131</v>
      </c>
      <c r="B662" s="58" t="s">
        <v>2616</v>
      </c>
      <c r="C662" s="57">
        <f t="shared" si="57"/>
        <v>86</v>
      </c>
      <c r="D662" s="60">
        <f t="shared" si="61"/>
        <v>29</v>
      </c>
      <c r="E662" s="61" t="s">
        <v>2617</v>
      </c>
      <c r="F662" s="62" t="s">
        <v>2618</v>
      </c>
      <c r="G662" s="49" t="s">
        <v>7043</v>
      </c>
      <c r="H662" s="60">
        <v>14</v>
      </c>
      <c r="I662" s="70" t="s">
        <v>2398</v>
      </c>
      <c r="J662" s="63">
        <v>6</v>
      </c>
      <c r="K662" s="64" t="s">
        <v>2380</v>
      </c>
      <c r="L662" s="62" t="s">
        <v>24</v>
      </c>
      <c r="M662" s="62" t="str">
        <f t="shared" si="58"/>
        <v>Hà Nội</v>
      </c>
      <c r="N662" s="65">
        <v>1</v>
      </c>
      <c r="O662" s="51">
        <v>94</v>
      </c>
      <c r="P662" s="66">
        <f t="shared" si="59"/>
        <v>1</v>
      </c>
      <c r="Q662" s="65" t="str">
        <f t="shared" si="60"/>
        <v/>
      </c>
    </row>
    <row r="663" spans="1:17" ht="29.25" customHeight="1">
      <c r="A663" s="57">
        <v>1133</v>
      </c>
      <c r="B663" s="58" t="s">
        <v>2619</v>
      </c>
      <c r="C663" s="57">
        <f t="shared" si="57"/>
        <v>87</v>
      </c>
      <c r="D663" s="60">
        <f t="shared" si="61"/>
        <v>30</v>
      </c>
      <c r="E663" s="61" t="s">
        <v>2620</v>
      </c>
      <c r="F663" s="62" t="s">
        <v>2621</v>
      </c>
      <c r="G663" s="49" t="s">
        <v>7044</v>
      </c>
      <c r="H663" s="60">
        <v>14</v>
      </c>
      <c r="I663" s="60" t="s">
        <v>2622</v>
      </c>
      <c r="J663" s="63">
        <v>6</v>
      </c>
      <c r="K663" s="64" t="s">
        <v>2469</v>
      </c>
      <c r="L663" s="62" t="s">
        <v>1152</v>
      </c>
      <c r="M663" s="62" t="str">
        <f t="shared" si="58"/>
        <v>Hà Nội</v>
      </c>
      <c r="N663" s="65">
        <v>1</v>
      </c>
      <c r="O663" s="51">
        <v>140</v>
      </c>
      <c r="P663" s="66">
        <f t="shared" si="59"/>
        <v>1</v>
      </c>
      <c r="Q663" s="65" t="str">
        <f t="shared" si="60"/>
        <v/>
      </c>
    </row>
    <row r="664" spans="1:17" ht="29.25" customHeight="1">
      <c r="A664" s="57">
        <v>1135</v>
      </c>
      <c r="B664" s="58" t="s">
        <v>2623</v>
      </c>
      <c r="C664" s="57">
        <f t="shared" si="57"/>
        <v>88</v>
      </c>
      <c r="D664" s="60">
        <f t="shared" si="61"/>
        <v>31</v>
      </c>
      <c r="E664" s="61" t="s">
        <v>2624</v>
      </c>
      <c r="F664" s="62" t="s">
        <v>2625</v>
      </c>
      <c r="G664" s="49" t="s">
        <v>7045</v>
      </c>
      <c r="H664" s="60">
        <v>14</v>
      </c>
      <c r="I664" s="70" t="s">
        <v>2626</v>
      </c>
      <c r="J664" s="63">
        <v>6</v>
      </c>
      <c r="K664" s="64" t="s">
        <v>2380</v>
      </c>
      <c r="L664" s="62" t="s">
        <v>24</v>
      </c>
      <c r="M664" s="62" t="str">
        <f t="shared" si="58"/>
        <v>Hà Nội</v>
      </c>
      <c r="N664" s="65">
        <v>1</v>
      </c>
      <c r="O664" s="51">
        <v>95</v>
      </c>
      <c r="P664" s="66">
        <f t="shared" si="59"/>
        <v>1</v>
      </c>
      <c r="Q664" s="65" t="str">
        <f t="shared" si="60"/>
        <v/>
      </c>
    </row>
    <row r="665" spans="1:17" ht="29.25" customHeight="1">
      <c r="A665" s="57">
        <v>1136</v>
      </c>
      <c r="B665" s="58" t="s">
        <v>2627</v>
      </c>
      <c r="C665" s="57">
        <f t="shared" si="57"/>
        <v>89</v>
      </c>
      <c r="D665" s="60">
        <f t="shared" si="61"/>
        <v>32</v>
      </c>
      <c r="E665" s="61" t="s">
        <v>2628</v>
      </c>
      <c r="F665" s="62" t="s">
        <v>2629</v>
      </c>
      <c r="G665" s="49" t="s">
        <v>7046</v>
      </c>
      <c r="H665" s="60">
        <v>14</v>
      </c>
      <c r="I665" s="76" t="s">
        <v>2630</v>
      </c>
      <c r="J665" s="63">
        <v>6</v>
      </c>
      <c r="K665" s="64" t="s">
        <v>2631</v>
      </c>
      <c r="L665" s="62" t="s">
        <v>24</v>
      </c>
      <c r="M665" s="62" t="str">
        <f t="shared" si="58"/>
        <v>Hà Nội</v>
      </c>
      <c r="N665" s="65">
        <v>1</v>
      </c>
      <c r="O665" s="51">
        <v>164</v>
      </c>
      <c r="P665" s="66">
        <f t="shared" si="59"/>
        <v>1</v>
      </c>
      <c r="Q665" s="65" t="str">
        <f t="shared" si="60"/>
        <v/>
      </c>
    </row>
    <row r="666" spans="1:17" ht="29.25" customHeight="1">
      <c r="A666" s="57">
        <v>441</v>
      </c>
      <c r="B666" s="58" t="s">
        <v>2632</v>
      </c>
      <c r="C666" s="57">
        <f t="shared" si="57"/>
        <v>90</v>
      </c>
      <c r="D666" s="60">
        <f t="shared" si="61"/>
        <v>33</v>
      </c>
      <c r="E666" s="61" t="s">
        <v>2633</v>
      </c>
      <c r="F666" s="62" t="s">
        <v>2634</v>
      </c>
      <c r="G666" s="49" t="s">
        <v>7047</v>
      </c>
      <c r="H666" s="60">
        <v>14</v>
      </c>
      <c r="I666" s="60" t="s">
        <v>2635</v>
      </c>
      <c r="J666" s="63">
        <v>6</v>
      </c>
      <c r="K666" s="77" t="s">
        <v>2518</v>
      </c>
      <c r="L666" s="62" t="s">
        <v>31</v>
      </c>
      <c r="M666" s="62" t="str">
        <f t="shared" si="58"/>
        <v>Hà Nội</v>
      </c>
      <c r="N666" s="65">
        <v>4</v>
      </c>
      <c r="O666" s="51">
        <v>16</v>
      </c>
      <c r="P666" s="66">
        <f t="shared" si="59"/>
        <v>1</v>
      </c>
      <c r="Q666" s="65" t="str">
        <f t="shared" si="60"/>
        <v/>
      </c>
    </row>
    <row r="667" spans="1:17" ht="29.25" customHeight="1">
      <c r="A667" s="57">
        <v>1138</v>
      </c>
      <c r="B667" s="58" t="s">
        <v>2636</v>
      </c>
      <c r="C667" s="57">
        <f t="shared" si="57"/>
        <v>91</v>
      </c>
      <c r="D667" s="60">
        <f t="shared" si="61"/>
        <v>34</v>
      </c>
      <c r="E667" s="61" t="s">
        <v>2637</v>
      </c>
      <c r="F667" s="62" t="s">
        <v>2638</v>
      </c>
      <c r="G667" s="49" t="s">
        <v>7048</v>
      </c>
      <c r="H667" s="60">
        <v>14</v>
      </c>
      <c r="I667" s="70" t="s">
        <v>2639</v>
      </c>
      <c r="J667" s="63">
        <v>6</v>
      </c>
      <c r="K667" s="64" t="s">
        <v>2380</v>
      </c>
      <c r="L667" s="62" t="s">
        <v>24</v>
      </c>
      <c r="M667" s="62" t="str">
        <f t="shared" si="58"/>
        <v>Hà Nội</v>
      </c>
      <c r="N667" s="65">
        <v>1</v>
      </c>
      <c r="O667" s="51">
        <v>81</v>
      </c>
      <c r="P667" s="66">
        <f t="shared" si="59"/>
        <v>1</v>
      </c>
      <c r="Q667" s="65" t="str">
        <f t="shared" si="60"/>
        <v/>
      </c>
    </row>
    <row r="668" spans="1:17" ht="29.25" customHeight="1">
      <c r="A668" s="57">
        <v>443</v>
      </c>
      <c r="B668" s="58" t="s">
        <v>2640</v>
      </c>
      <c r="C668" s="57">
        <f t="shared" si="57"/>
        <v>92</v>
      </c>
      <c r="D668" s="60">
        <f t="shared" si="61"/>
        <v>35</v>
      </c>
      <c r="E668" s="61" t="s">
        <v>2641</v>
      </c>
      <c r="F668" s="62" t="s">
        <v>2642</v>
      </c>
      <c r="G668" s="49" t="s">
        <v>7049</v>
      </c>
      <c r="H668" s="60">
        <v>14</v>
      </c>
      <c r="I668" s="60" t="s">
        <v>2643</v>
      </c>
      <c r="J668" s="63">
        <v>6</v>
      </c>
      <c r="K668" s="64" t="s">
        <v>2394</v>
      </c>
      <c r="L668" s="62" t="s">
        <v>1941</v>
      </c>
      <c r="M668" s="62" t="str">
        <f t="shared" si="58"/>
        <v>Hà Nội</v>
      </c>
      <c r="N668" s="65">
        <v>4</v>
      </c>
      <c r="O668" s="51">
        <v>31</v>
      </c>
      <c r="P668" s="66">
        <f t="shared" si="59"/>
        <v>1</v>
      </c>
      <c r="Q668" s="65" t="str">
        <f t="shared" si="60"/>
        <v/>
      </c>
    </row>
    <row r="669" spans="1:17" ht="29.25" customHeight="1">
      <c r="A669" s="57">
        <v>444</v>
      </c>
      <c r="B669" s="58" t="s">
        <v>2644</v>
      </c>
      <c r="C669" s="57">
        <f t="shared" si="57"/>
        <v>93</v>
      </c>
      <c r="D669" s="60">
        <f t="shared" si="61"/>
        <v>1</v>
      </c>
      <c r="E669" s="61" t="s">
        <v>2645</v>
      </c>
      <c r="F669" s="62" t="s">
        <v>2646</v>
      </c>
      <c r="G669" s="49" t="s">
        <v>7050</v>
      </c>
      <c r="H669" s="60">
        <v>15</v>
      </c>
      <c r="I669" s="60" t="s">
        <v>2647</v>
      </c>
      <c r="J669" s="63">
        <v>6</v>
      </c>
      <c r="K669" s="64" t="s">
        <v>2394</v>
      </c>
      <c r="L669" s="62" t="s">
        <v>1941</v>
      </c>
      <c r="M669" s="62" t="str">
        <f t="shared" si="58"/>
        <v>Hà Nội</v>
      </c>
      <c r="N669" s="65">
        <v>4</v>
      </c>
      <c r="O669" s="51">
        <v>6</v>
      </c>
      <c r="P669" s="66">
        <f t="shared" si="59"/>
        <v>1</v>
      </c>
      <c r="Q669" s="65" t="str">
        <f t="shared" si="60"/>
        <v/>
      </c>
    </row>
    <row r="670" spans="1:17" ht="29.25" customHeight="1">
      <c r="A670" s="57">
        <v>1141</v>
      </c>
      <c r="B670" s="58" t="s">
        <v>2648</v>
      </c>
      <c r="C670" s="57">
        <f t="shared" si="57"/>
        <v>94</v>
      </c>
      <c r="D670" s="60">
        <f t="shared" si="61"/>
        <v>2</v>
      </c>
      <c r="E670" s="61" t="s">
        <v>2649</v>
      </c>
      <c r="F670" s="62" t="s">
        <v>2650</v>
      </c>
      <c r="G670" s="49" t="s">
        <v>7051</v>
      </c>
      <c r="H670" s="60">
        <v>15</v>
      </c>
      <c r="I670" s="70" t="s">
        <v>2651</v>
      </c>
      <c r="J670" s="63">
        <v>6</v>
      </c>
      <c r="K670" s="64" t="s">
        <v>2652</v>
      </c>
      <c r="L670" s="62" t="s">
        <v>24</v>
      </c>
      <c r="M670" s="62" t="str">
        <f t="shared" si="58"/>
        <v>Hà Nội</v>
      </c>
      <c r="N670" s="65">
        <v>1</v>
      </c>
      <c r="O670" s="51">
        <v>117</v>
      </c>
      <c r="P670" s="66">
        <f t="shared" si="59"/>
        <v>1</v>
      </c>
      <c r="Q670" s="65" t="str">
        <f t="shared" si="60"/>
        <v/>
      </c>
    </row>
    <row r="671" spans="1:17" ht="29.25" customHeight="1">
      <c r="A671" s="57">
        <v>1145</v>
      </c>
      <c r="B671" s="58" t="s">
        <v>2653</v>
      </c>
      <c r="C671" s="57">
        <f t="shared" si="57"/>
        <v>95</v>
      </c>
      <c r="D671" s="60">
        <f t="shared" si="61"/>
        <v>3</v>
      </c>
      <c r="E671" s="61" t="s">
        <v>2654</v>
      </c>
      <c r="F671" s="62" t="s">
        <v>2655</v>
      </c>
      <c r="G671" s="49" t="s">
        <v>7052</v>
      </c>
      <c r="H671" s="60">
        <v>15</v>
      </c>
      <c r="I671" s="60" t="s">
        <v>2509</v>
      </c>
      <c r="J671" s="63">
        <v>6</v>
      </c>
      <c r="K671" s="64" t="s">
        <v>2364</v>
      </c>
      <c r="L671" s="62" t="s">
        <v>42</v>
      </c>
      <c r="M671" s="62" t="str">
        <f t="shared" si="58"/>
        <v>Hà Nội</v>
      </c>
      <c r="N671" s="65">
        <v>1</v>
      </c>
      <c r="O671" s="51">
        <v>45</v>
      </c>
      <c r="P671" s="66">
        <f t="shared" si="59"/>
        <v>1</v>
      </c>
      <c r="Q671" s="65" t="str">
        <f t="shared" si="60"/>
        <v/>
      </c>
    </row>
    <row r="672" spans="1:17" ht="29.25" customHeight="1">
      <c r="A672" s="57">
        <v>1150</v>
      </c>
      <c r="B672" s="58" t="s">
        <v>2656</v>
      </c>
      <c r="C672" s="57">
        <f t="shared" si="57"/>
        <v>96</v>
      </c>
      <c r="D672" s="60">
        <f t="shared" si="61"/>
        <v>4</v>
      </c>
      <c r="E672" s="61" t="s">
        <v>1500</v>
      </c>
      <c r="F672" s="62" t="s">
        <v>2657</v>
      </c>
      <c r="G672" s="49" t="s">
        <v>7053</v>
      </c>
      <c r="H672" s="60">
        <v>15</v>
      </c>
      <c r="I672" s="60">
        <v>10062006</v>
      </c>
      <c r="J672" s="63">
        <v>6</v>
      </c>
      <c r="K672" s="64" t="s">
        <v>2658</v>
      </c>
      <c r="L672" s="62" t="s">
        <v>24</v>
      </c>
      <c r="M672" s="62" t="str">
        <f t="shared" si="58"/>
        <v>Hà Nội</v>
      </c>
      <c r="N672" s="65">
        <v>1</v>
      </c>
      <c r="O672" s="51">
        <v>31</v>
      </c>
      <c r="P672" s="66">
        <f t="shared" si="59"/>
        <v>1</v>
      </c>
      <c r="Q672" s="65" t="str">
        <f t="shared" si="60"/>
        <v/>
      </c>
    </row>
    <row r="673" spans="1:17" ht="29.25" customHeight="1">
      <c r="A673" s="57">
        <v>1153</v>
      </c>
      <c r="B673" s="58" t="s">
        <v>2659</v>
      </c>
      <c r="C673" s="57">
        <f t="shared" si="57"/>
        <v>97</v>
      </c>
      <c r="D673" s="60">
        <f t="shared" si="61"/>
        <v>5</v>
      </c>
      <c r="E673" s="61" t="s">
        <v>393</v>
      </c>
      <c r="F673" s="62" t="s">
        <v>2660</v>
      </c>
      <c r="G673" s="49" t="s">
        <v>7054</v>
      </c>
      <c r="H673" s="60">
        <v>15</v>
      </c>
      <c r="I673" s="70" t="s">
        <v>2661</v>
      </c>
      <c r="J673" s="63">
        <v>6</v>
      </c>
      <c r="K673" s="64" t="s">
        <v>2662</v>
      </c>
      <c r="L673" s="62" t="s">
        <v>24</v>
      </c>
      <c r="M673" s="62" t="str">
        <f t="shared" si="58"/>
        <v>Hà Nội</v>
      </c>
      <c r="N673" s="65">
        <v>1</v>
      </c>
      <c r="O673" s="51">
        <v>129</v>
      </c>
      <c r="P673" s="66">
        <f t="shared" si="59"/>
        <v>1</v>
      </c>
      <c r="Q673" s="65" t="str">
        <f t="shared" si="60"/>
        <v/>
      </c>
    </row>
    <row r="674" spans="1:17" ht="29.25" customHeight="1">
      <c r="A674" s="57">
        <v>447</v>
      </c>
      <c r="B674" s="58" t="s">
        <v>2663</v>
      </c>
      <c r="C674" s="57">
        <f t="shared" si="57"/>
        <v>98</v>
      </c>
      <c r="D674" s="60">
        <f t="shared" si="61"/>
        <v>6</v>
      </c>
      <c r="E674" s="61" t="s">
        <v>2664</v>
      </c>
      <c r="F674" s="62" t="s">
        <v>2665</v>
      </c>
      <c r="G674" s="49" t="s">
        <v>7055</v>
      </c>
      <c r="H674" s="60">
        <v>15</v>
      </c>
      <c r="I674" s="70" t="s">
        <v>2666</v>
      </c>
      <c r="J674" s="63">
        <v>6</v>
      </c>
      <c r="K674" s="64" t="s">
        <v>2274</v>
      </c>
      <c r="L674" s="62" t="s">
        <v>66</v>
      </c>
      <c r="M674" s="62" t="str">
        <f t="shared" si="58"/>
        <v>Hà Nội</v>
      </c>
      <c r="N674" s="65">
        <v>4</v>
      </c>
      <c r="O674" s="51">
        <v>13</v>
      </c>
      <c r="P674" s="66">
        <f t="shared" si="59"/>
        <v>1</v>
      </c>
      <c r="Q674" s="65" t="str">
        <f t="shared" si="60"/>
        <v/>
      </c>
    </row>
    <row r="675" spans="1:17" ht="29.25" customHeight="1">
      <c r="A675" s="57">
        <v>314</v>
      </c>
      <c r="B675" s="58" t="s">
        <v>2667</v>
      </c>
      <c r="C675" s="57">
        <f t="shared" si="57"/>
        <v>99</v>
      </c>
      <c r="D675" s="60">
        <f t="shared" si="61"/>
        <v>7</v>
      </c>
      <c r="E675" s="61" t="s">
        <v>2668</v>
      </c>
      <c r="F675" s="62" t="s">
        <v>2669</v>
      </c>
      <c r="G675" s="49" t="s">
        <v>7056</v>
      </c>
      <c r="H675" s="60">
        <v>15</v>
      </c>
      <c r="I675" s="70" t="s">
        <v>2670</v>
      </c>
      <c r="J675" s="63">
        <v>6</v>
      </c>
      <c r="K675" s="64" t="s">
        <v>2394</v>
      </c>
      <c r="L675" s="62" t="s">
        <v>17</v>
      </c>
      <c r="M675" s="62" t="str">
        <f t="shared" si="58"/>
        <v>Hà Nội</v>
      </c>
      <c r="N675" s="65">
        <v>2</v>
      </c>
      <c r="O675" s="51">
        <v>3</v>
      </c>
      <c r="P675" s="66">
        <f t="shared" si="59"/>
        <v>1</v>
      </c>
      <c r="Q675" s="65" t="str">
        <f t="shared" si="60"/>
        <v/>
      </c>
    </row>
    <row r="676" spans="1:17" ht="29.25" customHeight="1">
      <c r="A676" s="57">
        <v>1158</v>
      </c>
      <c r="B676" s="58" t="s">
        <v>2671</v>
      </c>
      <c r="C676" s="57">
        <f t="shared" si="57"/>
        <v>100</v>
      </c>
      <c r="D676" s="60">
        <f t="shared" si="61"/>
        <v>8</v>
      </c>
      <c r="E676" s="61" t="s">
        <v>2672</v>
      </c>
      <c r="F676" s="62" t="s">
        <v>2673</v>
      </c>
      <c r="G676" s="49" t="s">
        <v>7057</v>
      </c>
      <c r="H676" s="60">
        <v>15</v>
      </c>
      <c r="I676" s="70" t="s">
        <v>2674</v>
      </c>
      <c r="J676" s="63">
        <v>6</v>
      </c>
      <c r="K676" s="64" t="s">
        <v>2675</v>
      </c>
      <c r="L676" s="62" t="s">
        <v>42</v>
      </c>
      <c r="M676" s="62" t="str">
        <f t="shared" si="58"/>
        <v>Hà Nội</v>
      </c>
      <c r="N676" s="65">
        <v>1</v>
      </c>
      <c r="O676" s="51">
        <v>75</v>
      </c>
      <c r="P676" s="66">
        <f t="shared" si="59"/>
        <v>1</v>
      </c>
      <c r="Q676" s="65" t="str">
        <f t="shared" si="60"/>
        <v/>
      </c>
    </row>
    <row r="677" spans="1:17" ht="29.25" customHeight="1">
      <c r="A677" s="57">
        <v>282</v>
      </c>
      <c r="B677" s="58" t="s">
        <v>2676</v>
      </c>
      <c r="C677" s="57">
        <f t="shared" si="57"/>
        <v>101</v>
      </c>
      <c r="D677" s="60">
        <f t="shared" si="61"/>
        <v>9</v>
      </c>
      <c r="E677" s="61" t="s">
        <v>2677</v>
      </c>
      <c r="F677" s="62" t="s">
        <v>2678</v>
      </c>
      <c r="G677" s="49" t="s">
        <v>7058</v>
      </c>
      <c r="H677" s="60">
        <v>15</v>
      </c>
      <c r="I677" s="62">
        <v>16122006</v>
      </c>
      <c r="J677" s="63">
        <v>6</v>
      </c>
      <c r="K677" s="64" t="s">
        <v>2384</v>
      </c>
      <c r="L677" s="62" t="s">
        <v>51</v>
      </c>
      <c r="M677" s="62" t="str">
        <f t="shared" si="58"/>
        <v>Hà Nội</v>
      </c>
      <c r="N677" s="65">
        <v>3</v>
      </c>
      <c r="O677" s="51">
        <v>8</v>
      </c>
      <c r="P677" s="66">
        <f t="shared" si="59"/>
        <v>1</v>
      </c>
      <c r="Q677" s="65" t="str">
        <f t="shared" si="60"/>
        <v/>
      </c>
    </row>
    <row r="678" spans="1:17" ht="29.25" customHeight="1">
      <c r="A678" s="57">
        <v>1161</v>
      </c>
      <c r="B678" s="58" t="s">
        <v>2679</v>
      </c>
      <c r="C678" s="57">
        <f t="shared" si="57"/>
        <v>102</v>
      </c>
      <c r="D678" s="60">
        <f t="shared" si="61"/>
        <v>10</v>
      </c>
      <c r="E678" s="61" t="s">
        <v>2680</v>
      </c>
      <c r="F678" s="62" t="s">
        <v>2681</v>
      </c>
      <c r="G678" s="49" t="s">
        <v>7059</v>
      </c>
      <c r="H678" s="60">
        <v>15</v>
      </c>
      <c r="I678" s="76" t="s">
        <v>2376</v>
      </c>
      <c r="J678" s="63">
        <v>6</v>
      </c>
      <c r="K678" s="64" t="s">
        <v>2446</v>
      </c>
      <c r="L678" s="62" t="s">
        <v>23</v>
      </c>
      <c r="M678" s="62" t="str">
        <f t="shared" si="58"/>
        <v>Hà Nội</v>
      </c>
      <c r="N678" s="65">
        <v>1</v>
      </c>
      <c r="O678" s="51">
        <v>56</v>
      </c>
      <c r="P678" s="66">
        <f t="shared" si="59"/>
        <v>1</v>
      </c>
      <c r="Q678" s="65" t="str">
        <f t="shared" si="60"/>
        <v/>
      </c>
    </row>
    <row r="679" spans="1:17" ht="29.25" customHeight="1">
      <c r="A679" s="57">
        <v>1162</v>
      </c>
      <c r="B679" s="58" t="s">
        <v>2682</v>
      </c>
      <c r="C679" s="57">
        <f t="shared" si="57"/>
        <v>103</v>
      </c>
      <c r="D679" s="60">
        <f t="shared" si="61"/>
        <v>11</v>
      </c>
      <c r="E679" s="61" t="s">
        <v>2683</v>
      </c>
      <c r="F679" s="62" t="s">
        <v>2684</v>
      </c>
      <c r="G679" s="49" t="s">
        <v>7060</v>
      </c>
      <c r="H679" s="60">
        <v>15</v>
      </c>
      <c r="I679" s="60" t="s">
        <v>2685</v>
      </c>
      <c r="J679" s="63">
        <v>6</v>
      </c>
      <c r="K679" s="64" t="s">
        <v>2686</v>
      </c>
      <c r="L679" s="62" t="s">
        <v>42</v>
      </c>
      <c r="M679" s="62" t="str">
        <f t="shared" si="58"/>
        <v>Hà Nội</v>
      </c>
      <c r="N679" s="65">
        <v>1</v>
      </c>
      <c r="O679" s="51">
        <v>165</v>
      </c>
      <c r="P679" s="66">
        <f t="shared" si="59"/>
        <v>1</v>
      </c>
      <c r="Q679" s="65" t="str">
        <f t="shared" si="60"/>
        <v/>
      </c>
    </row>
    <row r="680" spans="1:17" ht="29.25" customHeight="1">
      <c r="A680" s="57">
        <v>451</v>
      </c>
      <c r="B680" s="58" t="s">
        <v>2687</v>
      </c>
      <c r="C680" s="57">
        <f t="shared" si="57"/>
        <v>104</v>
      </c>
      <c r="D680" s="60">
        <f t="shared" si="61"/>
        <v>12</v>
      </c>
      <c r="E680" s="61" t="s">
        <v>2688</v>
      </c>
      <c r="F680" s="62" t="s">
        <v>2689</v>
      </c>
      <c r="G680" s="49" t="s">
        <v>7061</v>
      </c>
      <c r="H680" s="60">
        <v>15</v>
      </c>
      <c r="I680" s="70" t="s">
        <v>2690</v>
      </c>
      <c r="J680" s="63">
        <v>6</v>
      </c>
      <c r="K680" s="64" t="s">
        <v>2691</v>
      </c>
      <c r="L680" s="62" t="s">
        <v>66</v>
      </c>
      <c r="M680" s="62" t="str">
        <f t="shared" si="58"/>
        <v>Hà Nội</v>
      </c>
      <c r="N680" s="65">
        <v>4</v>
      </c>
      <c r="O680" s="51">
        <v>43</v>
      </c>
      <c r="P680" s="66">
        <f t="shared" si="59"/>
        <v>1</v>
      </c>
      <c r="Q680" s="65" t="str">
        <f t="shared" si="60"/>
        <v/>
      </c>
    </row>
    <row r="681" spans="1:17" ht="29.25" customHeight="1">
      <c r="A681" s="57">
        <v>318</v>
      </c>
      <c r="B681" s="58" t="s">
        <v>2692</v>
      </c>
      <c r="C681" s="57">
        <f t="shared" si="57"/>
        <v>105</v>
      </c>
      <c r="D681" s="60">
        <f t="shared" si="61"/>
        <v>13</v>
      </c>
      <c r="E681" s="61" t="s">
        <v>2693</v>
      </c>
      <c r="F681" s="62" t="s">
        <v>2694</v>
      </c>
      <c r="G681" s="49" t="s">
        <v>7062</v>
      </c>
      <c r="H681" s="60">
        <v>15</v>
      </c>
      <c r="I681" s="79" t="s">
        <v>2981</v>
      </c>
      <c r="J681" s="63">
        <v>6</v>
      </c>
      <c r="K681" s="64" t="s">
        <v>2289</v>
      </c>
      <c r="L681" s="62" t="s">
        <v>302</v>
      </c>
      <c r="M681" s="62" t="str">
        <f t="shared" si="58"/>
        <v>Hà Nội</v>
      </c>
      <c r="N681" s="65">
        <v>2</v>
      </c>
      <c r="O681" s="51">
        <v>5</v>
      </c>
      <c r="P681" s="66">
        <f t="shared" si="59"/>
        <v>1</v>
      </c>
      <c r="Q681" s="65" t="str">
        <f t="shared" si="60"/>
        <v/>
      </c>
    </row>
    <row r="682" spans="1:17" ht="29.25" customHeight="1">
      <c r="A682" s="57">
        <v>1165</v>
      </c>
      <c r="B682" s="58" t="s">
        <v>2695</v>
      </c>
      <c r="C682" s="57">
        <f t="shared" si="57"/>
        <v>106</v>
      </c>
      <c r="D682" s="60">
        <f t="shared" si="61"/>
        <v>14</v>
      </c>
      <c r="E682" s="61" t="s">
        <v>2696</v>
      </c>
      <c r="F682" s="62" t="s">
        <v>2697</v>
      </c>
      <c r="G682" s="49" t="s">
        <v>7063</v>
      </c>
      <c r="H682" s="60">
        <v>15</v>
      </c>
      <c r="I682" s="60" t="s">
        <v>2698</v>
      </c>
      <c r="J682" s="63">
        <v>6</v>
      </c>
      <c r="K682" s="64" t="s">
        <v>2279</v>
      </c>
      <c r="L682" s="62" t="s">
        <v>24</v>
      </c>
      <c r="M682" s="62" t="str">
        <f t="shared" si="58"/>
        <v>Hà Nội</v>
      </c>
      <c r="N682" s="65">
        <v>1</v>
      </c>
      <c r="O682" s="51">
        <v>153</v>
      </c>
      <c r="P682" s="66">
        <f t="shared" si="59"/>
        <v>1</v>
      </c>
      <c r="Q682" s="65" t="str">
        <f t="shared" si="60"/>
        <v/>
      </c>
    </row>
    <row r="683" spans="1:17" ht="29.25" customHeight="1">
      <c r="A683" s="57">
        <v>1166</v>
      </c>
      <c r="B683" s="58" t="s">
        <v>2699</v>
      </c>
      <c r="C683" s="57">
        <f t="shared" si="57"/>
        <v>107</v>
      </c>
      <c r="D683" s="60">
        <f t="shared" si="61"/>
        <v>15</v>
      </c>
      <c r="E683" s="61" t="s">
        <v>415</v>
      </c>
      <c r="F683" s="62" t="s">
        <v>2700</v>
      </c>
      <c r="G683" s="49" t="s">
        <v>7064</v>
      </c>
      <c r="H683" s="60">
        <v>15</v>
      </c>
      <c r="I683" s="70" t="s">
        <v>2483</v>
      </c>
      <c r="J683" s="63">
        <v>6</v>
      </c>
      <c r="K683" s="64" t="s">
        <v>2380</v>
      </c>
      <c r="L683" s="62" t="s">
        <v>24</v>
      </c>
      <c r="M683" s="62" t="str">
        <f t="shared" si="58"/>
        <v>Hà Nội</v>
      </c>
      <c r="N683" s="65">
        <v>1</v>
      </c>
      <c r="O683" s="51">
        <v>8</v>
      </c>
      <c r="P683" s="66">
        <f t="shared" si="59"/>
        <v>1</v>
      </c>
      <c r="Q683" s="65" t="str">
        <f t="shared" si="60"/>
        <v/>
      </c>
    </row>
    <row r="684" spans="1:17" ht="29.25" customHeight="1">
      <c r="A684" s="57">
        <v>284</v>
      </c>
      <c r="B684" s="58" t="s">
        <v>2701</v>
      </c>
      <c r="C684" s="57">
        <f t="shared" si="57"/>
        <v>108</v>
      </c>
      <c r="D684" s="60">
        <f t="shared" si="61"/>
        <v>16</v>
      </c>
      <c r="E684" s="61" t="s">
        <v>2702</v>
      </c>
      <c r="F684" s="62" t="s">
        <v>2703</v>
      </c>
      <c r="G684" s="49" t="s">
        <v>7065</v>
      </c>
      <c r="H684" s="60">
        <v>15</v>
      </c>
      <c r="I684" s="60">
        <v>15102006</v>
      </c>
      <c r="J684" s="63">
        <v>6</v>
      </c>
      <c r="K684" s="64" t="s">
        <v>2704</v>
      </c>
      <c r="L684" s="62" t="s">
        <v>51</v>
      </c>
      <c r="M684" s="62" t="str">
        <f t="shared" si="58"/>
        <v>Hà Nội</v>
      </c>
      <c r="N684" s="65">
        <v>3</v>
      </c>
      <c r="O684" s="51">
        <v>18</v>
      </c>
      <c r="P684" s="66">
        <f t="shared" si="59"/>
        <v>1</v>
      </c>
      <c r="Q684" s="65" t="str">
        <f t="shared" si="60"/>
        <v/>
      </c>
    </row>
    <row r="685" spans="1:17" ht="29.25" customHeight="1">
      <c r="A685" s="57">
        <v>1167</v>
      </c>
      <c r="B685" s="58" t="s">
        <v>2705</v>
      </c>
      <c r="C685" s="57">
        <f t="shared" si="57"/>
        <v>109</v>
      </c>
      <c r="D685" s="60">
        <f t="shared" si="61"/>
        <v>17</v>
      </c>
      <c r="E685" s="61" t="s">
        <v>2706</v>
      </c>
      <c r="F685" s="62" t="s">
        <v>2707</v>
      </c>
      <c r="G685" s="49" t="s">
        <v>7066</v>
      </c>
      <c r="H685" s="60">
        <v>15</v>
      </c>
      <c r="I685" s="60" t="s">
        <v>2708</v>
      </c>
      <c r="J685" s="63">
        <v>6</v>
      </c>
      <c r="K685" s="64" t="s">
        <v>2487</v>
      </c>
      <c r="L685" s="62" t="s">
        <v>23</v>
      </c>
      <c r="M685" s="62" t="str">
        <f t="shared" si="58"/>
        <v>Hà Nội</v>
      </c>
      <c r="N685" s="65">
        <v>1</v>
      </c>
      <c r="O685" s="51">
        <v>62</v>
      </c>
      <c r="P685" s="66">
        <f t="shared" si="59"/>
        <v>1</v>
      </c>
      <c r="Q685" s="65" t="str">
        <f t="shared" si="60"/>
        <v/>
      </c>
    </row>
    <row r="686" spans="1:17" ht="29.25" customHeight="1">
      <c r="A686" s="57">
        <v>456</v>
      </c>
      <c r="B686" s="58" t="s">
        <v>2709</v>
      </c>
      <c r="C686" s="57">
        <f t="shared" si="57"/>
        <v>110</v>
      </c>
      <c r="D686" s="60">
        <f t="shared" si="61"/>
        <v>18</v>
      </c>
      <c r="E686" s="61" t="s">
        <v>2710</v>
      </c>
      <c r="F686" s="62" t="s">
        <v>2711</v>
      </c>
      <c r="G686" s="49" t="s">
        <v>7067</v>
      </c>
      <c r="H686" s="60">
        <v>15</v>
      </c>
      <c r="I686" s="70" t="s">
        <v>2712</v>
      </c>
      <c r="J686" s="63">
        <v>6</v>
      </c>
      <c r="K686" s="64" t="s">
        <v>2307</v>
      </c>
      <c r="L686" s="62" t="s">
        <v>31</v>
      </c>
      <c r="M686" s="62" t="str">
        <f t="shared" si="58"/>
        <v>Hà Nội</v>
      </c>
      <c r="N686" s="65">
        <v>4</v>
      </c>
      <c r="O686" s="51">
        <v>18</v>
      </c>
      <c r="P686" s="66">
        <f t="shared" si="59"/>
        <v>1</v>
      </c>
      <c r="Q686" s="65" t="str">
        <f t="shared" si="60"/>
        <v/>
      </c>
    </row>
    <row r="687" spans="1:17" ht="29.25" customHeight="1">
      <c r="A687" s="57">
        <v>1168</v>
      </c>
      <c r="B687" s="58" t="s">
        <v>2713</v>
      </c>
      <c r="C687" s="57">
        <f t="shared" si="57"/>
        <v>111</v>
      </c>
      <c r="D687" s="60">
        <f t="shared" si="61"/>
        <v>19</v>
      </c>
      <c r="E687" s="61" t="s">
        <v>2714</v>
      </c>
      <c r="F687" s="62" t="s">
        <v>2715</v>
      </c>
      <c r="G687" s="49" t="s">
        <v>7068</v>
      </c>
      <c r="H687" s="60">
        <v>15</v>
      </c>
      <c r="I687" s="60">
        <v>28032006</v>
      </c>
      <c r="J687" s="63">
        <v>6</v>
      </c>
      <c r="K687" s="64" t="s">
        <v>2716</v>
      </c>
      <c r="L687" s="62" t="s">
        <v>42</v>
      </c>
      <c r="M687" s="62" t="str">
        <f t="shared" si="58"/>
        <v>Hà Nội</v>
      </c>
      <c r="N687" s="65">
        <v>1</v>
      </c>
      <c r="O687" s="51">
        <v>57</v>
      </c>
      <c r="P687" s="66">
        <f t="shared" si="59"/>
        <v>1</v>
      </c>
      <c r="Q687" s="65" t="str">
        <f t="shared" si="60"/>
        <v/>
      </c>
    </row>
    <row r="688" spans="1:17" ht="29.25" customHeight="1">
      <c r="A688" s="57">
        <v>457</v>
      </c>
      <c r="B688" s="58" t="s">
        <v>2717</v>
      </c>
      <c r="C688" s="57">
        <f t="shared" si="57"/>
        <v>112</v>
      </c>
      <c r="D688" s="60">
        <f t="shared" si="61"/>
        <v>20</v>
      </c>
      <c r="E688" s="61" t="s">
        <v>2718</v>
      </c>
      <c r="F688" s="62" t="s">
        <v>2719</v>
      </c>
      <c r="G688" s="49" t="s">
        <v>7069</v>
      </c>
      <c r="H688" s="60">
        <v>15</v>
      </c>
      <c r="I688" s="60" t="s">
        <v>2720</v>
      </c>
      <c r="J688" s="63">
        <v>6</v>
      </c>
      <c r="K688" s="64" t="s">
        <v>2721</v>
      </c>
      <c r="L688" s="62" t="s">
        <v>116</v>
      </c>
      <c r="M688" s="62" t="str">
        <f t="shared" si="58"/>
        <v>Hà Nội</v>
      </c>
      <c r="N688" s="65">
        <v>4</v>
      </c>
      <c r="O688" s="51">
        <v>9</v>
      </c>
      <c r="P688" s="66">
        <f t="shared" si="59"/>
        <v>1</v>
      </c>
      <c r="Q688" s="65" t="str">
        <f t="shared" si="60"/>
        <v/>
      </c>
    </row>
    <row r="689" spans="1:17" ht="29.25" customHeight="1">
      <c r="A689" s="57">
        <v>321</v>
      </c>
      <c r="B689" s="58" t="s">
        <v>2722</v>
      </c>
      <c r="C689" s="57">
        <f t="shared" si="57"/>
        <v>113</v>
      </c>
      <c r="D689" s="60">
        <f t="shared" si="61"/>
        <v>21</v>
      </c>
      <c r="E689" s="61" t="s">
        <v>2723</v>
      </c>
      <c r="F689" s="62" t="s">
        <v>2724</v>
      </c>
      <c r="G689" s="49" t="s">
        <v>7070</v>
      </c>
      <c r="H689" s="60">
        <v>15</v>
      </c>
      <c r="I689" s="60">
        <v>14012006</v>
      </c>
      <c r="J689" s="63">
        <v>6</v>
      </c>
      <c r="K689" s="64" t="s">
        <v>2269</v>
      </c>
      <c r="L689" s="62" t="s">
        <v>17</v>
      </c>
      <c r="M689" s="62" t="str">
        <f t="shared" si="58"/>
        <v>Hà Nội</v>
      </c>
      <c r="N689" s="65">
        <v>2</v>
      </c>
      <c r="O689" s="51">
        <v>31</v>
      </c>
      <c r="P689" s="66">
        <f t="shared" si="59"/>
        <v>1</v>
      </c>
      <c r="Q689" s="65" t="str">
        <f t="shared" si="60"/>
        <v/>
      </c>
    </row>
    <row r="690" spans="1:17" ht="29.25" customHeight="1">
      <c r="A690" s="57">
        <v>1172</v>
      </c>
      <c r="B690" s="58" t="s">
        <v>2725</v>
      </c>
      <c r="C690" s="57">
        <f t="shared" si="57"/>
        <v>114</v>
      </c>
      <c r="D690" s="60">
        <f t="shared" si="61"/>
        <v>22</v>
      </c>
      <c r="E690" s="61" t="s">
        <v>2726</v>
      </c>
      <c r="F690" s="62" t="s">
        <v>2727</v>
      </c>
      <c r="G690" s="49" t="s">
        <v>7071</v>
      </c>
      <c r="H690" s="60">
        <v>15</v>
      </c>
      <c r="I690" s="60" t="s">
        <v>2728</v>
      </c>
      <c r="J690" s="63">
        <v>6</v>
      </c>
      <c r="K690" s="77" t="s">
        <v>2729</v>
      </c>
      <c r="L690" s="62" t="s">
        <v>23</v>
      </c>
      <c r="M690" s="62" t="str">
        <f t="shared" si="58"/>
        <v>Hà Nội</v>
      </c>
      <c r="N690" s="65">
        <v>1</v>
      </c>
      <c r="O690" s="51">
        <v>111</v>
      </c>
      <c r="P690" s="66">
        <f t="shared" si="59"/>
        <v>1</v>
      </c>
      <c r="Q690" s="65" t="str">
        <f t="shared" si="60"/>
        <v/>
      </c>
    </row>
    <row r="691" spans="1:17" ht="29.25" customHeight="1">
      <c r="A691" s="57">
        <v>1175</v>
      </c>
      <c r="B691" s="58" t="s">
        <v>2730</v>
      </c>
      <c r="C691" s="57">
        <f t="shared" si="57"/>
        <v>115</v>
      </c>
      <c r="D691" s="60">
        <f t="shared" si="61"/>
        <v>23</v>
      </c>
      <c r="E691" s="61" t="s">
        <v>2731</v>
      </c>
      <c r="F691" s="62" t="s">
        <v>2732</v>
      </c>
      <c r="G691" s="49" t="s">
        <v>7072</v>
      </c>
      <c r="H691" s="60">
        <v>15</v>
      </c>
      <c r="I691" s="94">
        <v>38826</v>
      </c>
      <c r="J691" s="63">
        <v>6</v>
      </c>
      <c r="K691" s="64" t="s">
        <v>2487</v>
      </c>
      <c r="L691" s="62" t="s">
        <v>23</v>
      </c>
      <c r="M691" s="62" t="str">
        <f t="shared" si="58"/>
        <v>Hà Nội</v>
      </c>
      <c r="N691" s="65">
        <v>1</v>
      </c>
      <c r="O691" s="51">
        <v>71</v>
      </c>
      <c r="P691" s="66">
        <f t="shared" si="59"/>
        <v>1</v>
      </c>
      <c r="Q691" s="65" t="str">
        <f t="shared" si="60"/>
        <v/>
      </c>
    </row>
    <row r="692" spans="1:17" ht="29.25" customHeight="1">
      <c r="A692" s="57">
        <v>458</v>
      </c>
      <c r="B692" s="58" t="s">
        <v>2733</v>
      </c>
      <c r="C692" s="57">
        <f t="shared" si="57"/>
        <v>116</v>
      </c>
      <c r="D692" s="60">
        <f t="shared" si="61"/>
        <v>24</v>
      </c>
      <c r="E692" s="61" t="s">
        <v>2734</v>
      </c>
      <c r="F692" s="62" t="s">
        <v>2735</v>
      </c>
      <c r="G692" s="49" t="s">
        <v>7073</v>
      </c>
      <c r="H692" s="60">
        <v>15</v>
      </c>
      <c r="I692" s="60" t="s">
        <v>2736</v>
      </c>
      <c r="J692" s="63">
        <v>6</v>
      </c>
      <c r="K692" s="64" t="s">
        <v>2737</v>
      </c>
      <c r="L692" s="62" t="s">
        <v>116</v>
      </c>
      <c r="M692" s="62" t="str">
        <f t="shared" si="58"/>
        <v>Hà Nội</v>
      </c>
      <c r="N692" s="65">
        <v>4</v>
      </c>
      <c r="O692" s="51">
        <v>4</v>
      </c>
      <c r="P692" s="66">
        <f t="shared" si="59"/>
        <v>1</v>
      </c>
      <c r="Q692" s="65" t="str">
        <f t="shared" si="60"/>
        <v/>
      </c>
    </row>
    <row r="693" spans="1:17" ht="29.25" customHeight="1">
      <c r="A693" s="57">
        <v>459</v>
      </c>
      <c r="B693" s="58" t="s">
        <v>2738</v>
      </c>
      <c r="C693" s="57">
        <f t="shared" si="57"/>
        <v>117</v>
      </c>
      <c r="D693" s="60">
        <f t="shared" si="61"/>
        <v>25</v>
      </c>
      <c r="E693" s="61" t="s">
        <v>2739</v>
      </c>
      <c r="F693" s="62" t="s">
        <v>2740</v>
      </c>
      <c r="G693" s="49" t="s">
        <v>7074</v>
      </c>
      <c r="H693" s="60">
        <v>15</v>
      </c>
      <c r="I693" s="60" t="s">
        <v>2741</v>
      </c>
      <c r="J693" s="63">
        <v>6</v>
      </c>
      <c r="K693" s="64" t="s">
        <v>2394</v>
      </c>
      <c r="L693" s="62" t="s">
        <v>1941</v>
      </c>
      <c r="M693" s="62" t="str">
        <f t="shared" si="58"/>
        <v>Hà Nội</v>
      </c>
      <c r="N693" s="65">
        <v>4</v>
      </c>
      <c r="O693" s="51">
        <v>3</v>
      </c>
      <c r="P693" s="66">
        <f t="shared" si="59"/>
        <v>1</v>
      </c>
      <c r="Q693" s="65" t="str">
        <f t="shared" si="60"/>
        <v/>
      </c>
    </row>
    <row r="694" spans="1:17" ht="29.25" customHeight="1">
      <c r="A694" s="57">
        <v>1177</v>
      </c>
      <c r="B694" s="58" t="s">
        <v>2742</v>
      </c>
      <c r="C694" s="57">
        <f t="shared" si="57"/>
        <v>118</v>
      </c>
      <c r="D694" s="60">
        <f t="shared" si="61"/>
        <v>26</v>
      </c>
      <c r="E694" s="61" t="s">
        <v>2743</v>
      </c>
      <c r="F694" s="62" t="s">
        <v>2744</v>
      </c>
      <c r="G694" s="49" t="s">
        <v>7075</v>
      </c>
      <c r="H694" s="60">
        <v>15</v>
      </c>
      <c r="I694" s="60" t="s">
        <v>2745</v>
      </c>
      <c r="J694" s="63">
        <v>6</v>
      </c>
      <c r="K694" s="64" t="s">
        <v>2279</v>
      </c>
      <c r="L694" s="62" t="s">
        <v>24</v>
      </c>
      <c r="M694" s="62" t="str">
        <f t="shared" si="58"/>
        <v>Hà Nội</v>
      </c>
      <c r="N694" s="65">
        <v>1</v>
      </c>
      <c r="O694" s="51">
        <v>130</v>
      </c>
      <c r="P694" s="66">
        <f t="shared" si="59"/>
        <v>1</v>
      </c>
      <c r="Q694" s="65" t="str">
        <f t="shared" si="60"/>
        <v/>
      </c>
    </row>
    <row r="695" spans="1:17" ht="29.25" customHeight="1">
      <c r="A695" s="57">
        <v>1178</v>
      </c>
      <c r="B695" s="58" t="s">
        <v>2746</v>
      </c>
      <c r="C695" s="57">
        <f t="shared" si="57"/>
        <v>119</v>
      </c>
      <c r="D695" s="60">
        <f t="shared" si="61"/>
        <v>27</v>
      </c>
      <c r="E695" s="61" t="s">
        <v>1551</v>
      </c>
      <c r="F695" s="62" t="s">
        <v>2747</v>
      </c>
      <c r="G695" s="49" t="s">
        <v>7076</v>
      </c>
      <c r="H695" s="60">
        <v>15</v>
      </c>
      <c r="I695" s="60" t="s">
        <v>2748</v>
      </c>
      <c r="J695" s="63">
        <v>6</v>
      </c>
      <c r="K695" s="64" t="s">
        <v>2279</v>
      </c>
      <c r="L695" s="62" t="s">
        <v>24</v>
      </c>
      <c r="M695" s="62" t="str">
        <f t="shared" si="58"/>
        <v>Hà Nội</v>
      </c>
      <c r="N695" s="65">
        <v>1</v>
      </c>
      <c r="O695" s="51">
        <v>58</v>
      </c>
      <c r="P695" s="66">
        <f t="shared" si="59"/>
        <v>1</v>
      </c>
      <c r="Q695" s="65" t="str">
        <f t="shared" si="60"/>
        <v/>
      </c>
    </row>
    <row r="696" spans="1:17" ht="29.25" customHeight="1">
      <c r="A696" s="57">
        <v>326</v>
      </c>
      <c r="B696" s="58" t="s">
        <v>2749</v>
      </c>
      <c r="C696" s="57">
        <f t="shared" si="57"/>
        <v>120</v>
      </c>
      <c r="D696" s="60">
        <f t="shared" si="61"/>
        <v>28</v>
      </c>
      <c r="E696" s="61" t="s">
        <v>2750</v>
      </c>
      <c r="F696" s="62" t="s">
        <v>2751</v>
      </c>
      <c r="G696" s="49" t="s">
        <v>7077</v>
      </c>
      <c r="H696" s="60">
        <v>15</v>
      </c>
      <c r="I696" s="60" t="s">
        <v>2635</v>
      </c>
      <c r="J696" s="63">
        <v>6</v>
      </c>
      <c r="K696" s="64" t="s">
        <v>2289</v>
      </c>
      <c r="L696" s="62" t="s">
        <v>302</v>
      </c>
      <c r="M696" s="62" t="str">
        <f t="shared" si="58"/>
        <v>Hà Nội</v>
      </c>
      <c r="N696" s="65">
        <v>2</v>
      </c>
      <c r="O696" s="51">
        <v>66</v>
      </c>
      <c r="P696" s="66">
        <f t="shared" si="59"/>
        <v>1</v>
      </c>
      <c r="Q696" s="65" t="str">
        <f t="shared" si="60"/>
        <v/>
      </c>
    </row>
    <row r="697" spans="1:17" ht="29.25" customHeight="1">
      <c r="A697" s="57">
        <v>1187</v>
      </c>
      <c r="B697" s="58" t="s">
        <v>2752</v>
      </c>
      <c r="C697" s="57">
        <f t="shared" si="57"/>
        <v>121</v>
      </c>
      <c r="D697" s="60">
        <f t="shared" si="61"/>
        <v>29</v>
      </c>
      <c r="E697" s="61" t="s">
        <v>1569</v>
      </c>
      <c r="F697" s="62" t="s">
        <v>2753</v>
      </c>
      <c r="G697" s="49" t="s">
        <v>7078</v>
      </c>
      <c r="H697" s="60">
        <v>15</v>
      </c>
      <c r="I697" s="70" t="s">
        <v>2754</v>
      </c>
      <c r="J697" s="63">
        <v>6</v>
      </c>
      <c r="K697" s="64" t="s">
        <v>2347</v>
      </c>
      <c r="L697" s="62" t="s">
        <v>24</v>
      </c>
      <c r="M697" s="62" t="str">
        <f t="shared" si="58"/>
        <v>Hà Nội</v>
      </c>
      <c r="N697" s="65">
        <v>1</v>
      </c>
      <c r="O697" s="51">
        <v>38</v>
      </c>
      <c r="P697" s="66">
        <f t="shared" si="59"/>
        <v>1</v>
      </c>
      <c r="Q697" s="65" t="str">
        <f t="shared" si="60"/>
        <v/>
      </c>
    </row>
    <row r="698" spans="1:17" ht="29.25" customHeight="1">
      <c r="A698" s="57">
        <v>460</v>
      </c>
      <c r="B698" s="58" t="s">
        <v>2755</v>
      </c>
      <c r="C698" s="57">
        <f t="shared" si="57"/>
        <v>122</v>
      </c>
      <c r="D698" s="60">
        <f t="shared" si="61"/>
        <v>30</v>
      </c>
      <c r="E698" s="61" t="s">
        <v>2756</v>
      </c>
      <c r="F698" s="62" t="s">
        <v>2757</v>
      </c>
      <c r="G698" s="49" t="s">
        <v>7079</v>
      </c>
      <c r="H698" s="60">
        <v>15</v>
      </c>
      <c r="I698" s="70" t="s">
        <v>2758</v>
      </c>
      <c r="J698" s="63">
        <v>6</v>
      </c>
      <c r="K698" s="64" t="s">
        <v>2394</v>
      </c>
      <c r="L698" s="62" t="s">
        <v>116</v>
      </c>
      <c r="M698" s="62" t="str">
        <f t="shared" si="58"/>
        <v>Hà Nội</v>
      </c>
      <c r="N698" s="65">
        <v>4</v>
      </c>
      <c r="O698" s="51">
        <v>29</v>
      </c>
      <c r="P698" s="66">
        <f t="shared" si="59"/>
        <v>1</v>
      </c>
      <c r="Q698" s="65" t="str">
        <f t="shared" si="60"/>
        <v/>
      </c>
    </row>
    <row r="699" spans="1:17" ht="29.25" customHeight="1">
      <c r="A699" s="57">
        <v>1192</v>
      </c>
      <c r="B699" s="58" t="s">
        <v>2759</v>
      </c>
      <c r="C699" s="57">
        <f t="shared" si="57"/>
        <v>123</v>
      </c>
      <c r="D699" s="60">
        <f t="shared" si="61"/>
        <v>31</v>
      </c>
      <c r="E699" s="61" t="s">
        <v>2760</v>
      </c>
      <c r="F699" s="62" t="s">
        <v>2761</v>
      </c>
      <c r="G699" s="49" t="s">
        <v>7080</v>
      </c>
      <c r="H699" s="60">
        <v>15</v>
      </c>
      <c r="I699" s="60" t="s">
        <v>2762</v>
      </c>
      <c r="J699" s="63">
        <v>6</v>
      </c>
      <c r="K699" s="64" t="s">
        <v>2469</v>
      </c>
      <c r="L699" s="62" t="s">
        <v>1152</v>
      </c>
      <c r="M699" s="62" t="str">
        <f t="shared" si="58"/>
        <v>Hà Nội</v>
      </c>
      <c r="N699" s="65">
        <v>1</v>
      </c>
      <c r="O699" s="51">
        <v>112</v>
      </c>
      <c r="P699" s="66">
        <f t="shared" si="59"/>
        <v>1</v>
      </c>
      <c r="Q699" s="65" t="str">
        <f t="shared" si="60"/>
        <v/>
      </c>
    </row>
    <row r="700" spans="1:17" ht="29.25" customHeight="1">
      <c r="A700" s="57">
        <v>330</v>
      </c>
      <c r="B700" s="58" t="s">
        <v>2763</v>
      </c>
      <c r="C700" s="57">
        <f t="shared" si="57"/>
        <v>124</v>
      </c>
      <c r="D700" s="60">
        <f t="shared" si="61"/>
        <v>32</v>
      </c>
      <c r="E700" s="61" t="s">
        <v>2760</v>
      </c>
      <c r="F700" s="62" t="s">
        <v>2764</v>
      </c>
      <c r="G700" s="49" t="s">
        <v>7081</v>
      </c>
      <c r="H700" s="60">
        <v>15</v>
      </c>
      <c r="I700" s="70" t="s">
        <v>2306</v>
      </c>
      <c r="J700" s="63">
        <v>6</v>
      </c>
      <c r="K700" s="64" t="s">
        <v>2765</v>
      </c>
      <c r="L700" s="62" t="s">
        <v>17</v>
      </c>
      <c r="M700" s="62" t="str">
        <f t="shared" si="58"/>
        <v>Hà Nội</v>
      </c>
      <c r="N700" s="65">
        <v>2</v>
      </c>
      <c r="O700" s="51">
        <v>48</v>
      </c>
      <c r="P700" s="66">
        <f t="shared" si="59"/>
        <v>1</v>
      </c>
      <c r="Q700" s="65" t="str">
        <f t="shared" si="60"/>
        <v/>
      </c>
    </row>
    <row r="701" spans="1:17" ht="29.25" customHeight="1">
      <c r="A701" s="57">
        <v>1193</v>
      </c>
      <c r="B701" s="58" t="s">
        <v>2766</v>
      </c>
      <c r="C701" s="57">
        <f t="shared" si="57"/>
        <v>125</v>
      </c>
      <c r="D701" s="60">
        <f t="shared" si="61"/>
        <v>33</v>
      </c>
      <c r="E701" s="61" t="s">
        <v>2767</v>
      </c>
      <c r="F701" s="62" t="s">
        <v>2768</v>
      </c>
      <c r="G701" s="49" t="s">
        <v>7082</v>
      </c>
      <c r="H701" s="60">
        <v>15</v>
      </c>
      <c r="I701" s="60" t="s">
        <v>2769</v>
      </c>
      <c r="J701" s="63">
        <v>6</v>
      </c>
      <c r="K701" s="64" t="s">
        <v>2686</v>
      </c>
      <c r="L701" s="62" t="s">
        <v>42</v>
      </c>
      <c r="M701" s="62" t="str">
        <f t="shared" si="58"/>
        <v>Hà Nội</v>
      </c>
      <c r="N701" s="65">
        <v>1</v>
      </c>
      <c r="O701" s="51">
        <v>32</v>
      </c>
      <c r="P701" s="66">
        <f t="shared" si="59"/>
        <v>1</v>
      </c>
      <c r="Q701" s="65" t="str">
        <f t="shared" si="60"/>
        <v/>
      </c>
    </row>
    <row r="702" spans="1:17" ht="29.25" customHeight="1">
      <c r="A702" s="57">
        <v>1195</v>
      </c>
      <c r="B702" s="58" t="s">
        <v>2770</v>
      </c>
      <c r="C702" s="57">
        <f t="shared" si="57"/>
        <v>126</v>
      </c>
      <c r="D702" s="60">
        <f t="shared" si="61"/>
        <v>34</v>
      </c>
      <c r="E702" s="61" t="s">
        <v>2771</v>
      </c>
      <c r="F702" s="62" t="s">
        <v>2772</v>
      </c>
      <c r="G702" s="49" t="s">
        <v>7083</v>
      </c>
      <c r="H702" s="60">
        <v>15</v>
      </c>
      <c r="I702" s="70" t="s">
        <v>2773</v>
      </c>
      <c r="J702" s="63">
        <v>6</v>
      </c>
      <c r="K702" s="64" t="s">
        <v>2330</v>
      </c>
      <c r="L702" s="62" t="s">
        <v>24</v>
      </c>
      <c r="M702" s="62" t="str">
        <f t="shared" si="58"/>
        <v>Hà Nội</v>
      </c>
      <c r="N702" s="65">
        <v>1</v>
      </c>
      <c r="O702" s="51">
        <v>82</v>
      </c>
      <c r="P702" s="66">
        <f t="shared" si="59"/>
        <v>1</v>
      </c>
      <c r="Q702" s="65" t="str">
        <f t="shared" si="60"/>
        <v/>
      </c>
    </row>
    <row r="703" spans="1:17" ht="29.25" customHeight="1">
      <c r="A703" s="57">
        <v>461</v>
      </c>
      <c r="B703" s="58" t="s">
        <v>2774</v>
      </c>
      <c r="C703" s="57">
        <f t="shared" si="57"/>
        <v>127</v>
      </c>
      <c r="D703" s="60">
        <f t="shared" si="61"/>
        <v>35</v>
      </c>
      <c r="E703" s="61" t="s">
        <v>2775</v>
      </c>
      <c r="F703" s="62" t="s">
        <v>2776</v>
      </c>
      <c r="G703" s="49" t="s">
        <v>7084</v>
      </c>
      <c r="H703" s="60">
        <v>15</v>
      </c>
      <c r="I703" s="60" t="s">
        <v>2566</v>
      </c>
      <c r="J703" s="63">
        <v>6</v>
      </c>
      <c r="K703" s="77" t="s">
        <v>2518</v>
      </c>
      <c r="L703" s="62" t="s">
        <v>31</v>
      </c>
      <c r="M703" s="62" t="str">
        <f t="shared" si="58"/>
        <v>Hà Nội</v>
      </c>
      <c r="N703" s="65">
        <v>4</v>
      </c>
      <c r="O703" s="51">
        <v>37</v>
      </c>
      <c r="P703" s="66">
        <f t="shared" si="59"/>
        <v>1</v>
      </c>
      <c r="Q703" s="65" t="str">
        <f t="shared" si="60"/>
        <v/>
      </c>
    </row>
    <row r="704" spans="1:17" ht="29.25" customHeight="1">
      <c r="A704" s="57">
        <v>36</v>
      </c>
      <c r="B704" s="58" t="s">
        <v>2777</v>
      </c>
      <c r="C704" s="57">
        <f t="shared" si="57"/>
        <v>128</v>
      </c>
      <c r="D704" s="60">
        <f t="shared" si="61"/>
        <v>36</v>
      </c>
      <c r="E704" s="61" t="s">
        <v>459</v>
      </c>
      <c r="F704" s="49" t="s">
        <v>2778</v>
      </c>
      <c r="G704" s="49" t="s">
        <v>7085</v>
      </c>
      <c r="H704" s="60">
        <v>15</v>
      </c>
      <c r="I704" s="70" t="s">
        <v>2468</v>
      </c>
      <c r="J704" s="63">
        <v>6</v>
      </c>
      <c r="K704" s="64" t="s">
        <v>2269</v>
      </c>
      <c r="L704" s="62" t="s">
        <v>17</v>
      </c>
      <c r="M704" s="62" t="str">
        <f t="shared" si="58"/>
        <v>Hà Nội</v>
      </c>
      <c r="N704" s="65">
        <v>2</v>
      </c>
      <c r="O704" s="51">
        <v>69</v>
      </c>
      <c r="P704" s="66">
        <f t="shared" si="59"/>
        <v>1</v>
      </c>
      <c r="Q704" s="65" t="str">
        <f t="shared" si="60"/>
        <v/>
      </c>
    </row>
    <row r="705" spans="1:17" ht="29.25" customHeight="1">
      <c r="A705" s="57">
        <v>1198</v>
      </c>
      <c r="B705" s="58" t="s">
        <v>2779</v>
      </c>
      <c r="C705" s="57">
        <f t="shared" si="57"/>
        <v>129</v>
      </c>
      <c r="D705" s="60">
        <f t="shared" si="61"/>
        <v>37</v>
      </c>
      <c r="E705" s="61" t="s">
        <v>2780</v>
      </c>
      <c r="F705" s="62" t="s">
        <v>2781</v>
      </c>
      <c r="G705" s="49" t="s">
        <v>7086</v>
      </c>
      <c r="H705" s="60">
        <v>15</v>
      </c>
      <c r="I705" s="70" t="s">
        <v>2782</v>
      </c>
      <c r="J705" s="63">
        <v>6</v>
      </c>
      <c r="K705" s="64" t="s">
        <v>2380</v>
      </c>
      <c r="L705" s="62" t="s">
        <v>24</v>
      </c>
      <c r="M705" s="62" t="str">
        <f t="shared" si="58"/>
        <v>Hà Nội</v>
      </c>
      <c r="N705" s="65">
        <v>1</v>
      </c>
      <c r="O705" s="51">
        <v>141</v>
      </c>
      <c r="P705" s="66">
        <f t="shared" si="59"/>
        <v>1</v>
      </c>
      <c r="Q705" s="65" t="str">
        <f t="shared" si="60"/>
        <v/>
      </c>
    </row>
    <row r="706" spans="1:17" ht="29.25" customHeight="1">
      <c r="A706" s="57">
        <v>1199</v>
      </c>
      <c r="B706" s="58" t="s">
        <v>2783</v>
      </c>
      <c r="C706" s="57">
        <f t="shared" ref="C706:C769" si="62">C705+1</f>
        <v>130</v>
      </c>
      <c r="D706" s="60">
        <f t="shared" si="61"/>
        <v>38</v>
      </c>
      <c r="E706" s="61" t="s">
        <v>2784</v>
      </c>
      <c r="F706" s="62" t="s">
        <v>2785</v>
      </c>
      <c r="G706" s="49" t="s">
        <v>7087</v>
      </c>
      <c r="H706" s="60">
        <v>15</v>
      </c>
      <c r="I706" s="70" t="s">
        <v>2786</v>
      </c>
      <c r="J706" s="63">
        <v>6</v>
      </c>
      <c r="K706" s="64" t="s">
        <v>2330</v>
      </c>
      <c r="L706" s="62" t="s">
        <v>24</v>
      </c>
      <c r="M706" s="62" t="str">
        <f t="shared" si="58"/>
        <v>Hà Nội</v>
      </c>
      <c r="N706" s="65">
        <v>1</v>
      </c>
      <c r="O706" s="51">
        <v>14</v>
      </c>
      <c r="P706" s="66">
        <f t="shared" si="59"/>
        <v>1</v>
      </c>
      <c r="Q706" s="65" t="str">
        <f t="shared" si="60"/>
        <v/>
      </c>
    </row>
    <row r="707" spans="1:17" ht="29.25" customHeight="1">
      <c r="A707" s="57">
        <v>462</v>
      </c>
      <c r="B707" s="58" t="s">
        <v>2787</v>
      </c>
      <c r="C707" s="57">
        <f t="shared" si="62"/>
        <v>131</v>
      </c>
      <c r="D707" s="60">
        <f t="shared" si="61"/>
        <v>39</v>
      </c>
      <c r="E707" s="61" t="s">
        <v>2788</v>
      </c>
      <c r="F707" s="62" t="s">
        <v>2789</v>
      </c>
      <c r="G707" s="49" t="s">
        <v>7088</v>
      </c>
      <c r="H707" s="60">
        <v>15</v>
      </c>
      <c r="I707" s="78" t="s">
        <v>2790</v>
      </c>
      <c r="J707" s="63">
        <v>6</v>
      </c>
      <c r="K707" s="64" t="s">
        <v>2791</v>
      </c>
      <c r="L707" s="62" t="s">
        <v>116</v>
      </c>
      <c r="M707" s="62" t="str">
        <f t="shared" ref="M707:M770" si="63">IF(P707=1,"Hà Nội","Tp.HCM")</f>
        <v>Hà Nội</v>
      </c>
      <c r="N707" s="65">
        <v>4</v>
      </c>
      <c r="O707" s="51">
        <v>2</v>
      </c>
      <c r="P707" s="66">
        <f t="shared" ref="P707:P770" si="64">IF(N707&lt;5,1,2)</f>
        <v>1</v>
      </c>
      <c r="Q707" s="65" t="str">
        <f t="shared" ref="Q707:Q770" si="65">IF(LEFT(F707,1)="M","","Xóa")</f>
        <v/>
      </c>
    </row>
    <row r="708" spans="1:17" ht="29.25" customHeight="1">
      <c r="A708" s="57">
        <v>1201</v>
      </c>
      <c r="B708" s="58" t="s">
        <v>2792</v>
      </c>
      <c r="C708" s="57">
        <f t="shared" si="62"/>
        <v>132</v>
      </c>
      <c r="D708" s="60">
        <f t="shared" si="61"/>
        <v>40</v>
      </c>
      <c r="E708" s="61" t="s">
        <v>2793</v>
      </c>
      <c r="F708" s="62" t="s">
        <v>2794</v>
      </c>
      <c r="G708" s="49" t="s">
        <v>7089</v>
      </c>
      <c r="H708" s="60">
        <v>15</v>
      </c>
      <c r="I708" s="60" t="s">
        <v>2314</v>
      </c>
      <c r="J708" s="63">
        <v>6</v>
      </c>
      <c r="K708" s="64" t="s">
        <v>2469</v>
      </c>
      <c r="L708" s="62" t="s">
        <v>1152</v>
      </c>
      <c r="M708" s="62" t="str">
        <f t="shared" si="63"/>
        <v>Hà Nội</v>
      </c>
      <c r="N708" s="65">
        <v>1</v>
      </c>
      <c r="O708" s="51">
        <v>142</v>
      </c>
      <c r="P708" s="66">
        <f t="shared" si="64"/>
        <v>1</v>
      </c>
      <c r="Q708" s="65" t="str">
        <f t="shared" si="65"/>
        <v/>
      </c>
    </row>
    <row r="709" spans="1:17" ht="29.25" customHeight="1">
      <c r="A709" s="57">
        <v>1203</v>
      </c>
      <c r="B709" s="58" t="s">
        <v>2795</v>
      </c>
      <c r="C709" s="57">
        <f t="shared" si="62"/>
        <v>133</v>
      </c>
      <c r="D709" s="60">
        <f t="shared" ref="D709:D772" si="66">IF(AND((P709=P708),(H709=H708)),D708+1,1)</f>
        <v>41</v>
      </c>
      <c r="E709" s="61" t="s">
        <v>2796</v>
      </c>
      <c r="F709" s="62" t="s">
        <v>2797</v>
      </c>
      <c r="G709" s="49" t="s">
        <v>7090</v>
      </c>
      <c r="H709" s="60">
        <v>15</v>
      </c>
      <c r="I709" s="60" t="s">
        <v>2798</v>
      </c>
      <c r="J709" s="63">
        <v>6</v>
      </c>
      <c r="K709" s="64" t="s">
        <v>2319</v>
      </c>
      <c r="L709" s="62" t="s">
        <v>42</v>
      </c>
      <c r="M709" s="62" t="str">
        <f t="shared" si="63"/>
        <v>Hà Nội</v>
      </c>
      <c r="N709" s="65">
        <v>1</v>
      </c>
      <c r="O709" s="51">
        <v>99</v>
      </c>
      <c r="P709" s="66">
        <f t="shared" si="64"/>
        <v>1</v>
      </c>
      <c r="Q709" s="65" t="str">
        <f t="shared" si="65"/>
        <v/>
      </c>
    </row>
    <row r="710" spans="1:17" ht="29.25" customHeight="1">
      <c r="A710" s="57">
        <v>292</v>
      </c>
      <c r="B710" s="58" t="s">
        <v>2799</v>
      </c>
      <c r="C710" s="57">
        <f t="shared" si="62"/>
        <v>134</v>
      </c>
      <c r="D710" s="60">
        <f t="shared" si="66"/>
        <v>42</v>
      </c>
      <c r="E710" s="61" t="s">
        <v>2800</v>
      </c>
      <c r="F710" s="62" t="s">
        <v>2801</v>
      </c>
      <c r="G710" s="49" t="s">
        <v>7091</v>
      </c>
      <c r="H710" s="60">
        <v>15</v>
      </c>
      <c r="I710" s="93">
        <v>19082006</v>
      </c>
      <c r="J710" s="63">
        <v>6</v>
      </c>
      <c r="K710" s="64" t="s">
        <v>2505</v>
      </c>
      <c r="L710" s="62" t="s">
        <v>51</v>
      </c>
      <c r="M710" s="62" t="str">
        <f t="shared" si="63"/>
        <v>Hà Nội</v>
      </c>
      <c r="N710" s="65">
        <v>3</v>
      </c>
      <c r="O710" s="51">
        <v>25</v>
      </c>
      <c r="P710" s="66">
        <f t="shared" si="64"/>
        <v>1</v>
      </c>
      <c r="Q710" s="65" t="str">
        <f t="shared" si="65"/>
        <v/>
      </c>
    </row>
    <row r="711" spans="1:17" ht="29.25" customHeight="1">
      <c r="A711" s="57">
        <v>332</v>
      </c>
      <c r="B711" s="58" t="s">
        <v>2802</v>
      </c>
      <c r="C711" s="57">
        <f t="shared" si="62"/>
        <v>135</v>
      </c>
      <c r="D711" s="60">
        <f t="shared" si="66"/>
        <v>43</v>
      </c>
      <c r="E711" s="61" t="s">
        <v>2803</v>
      </c>
      <c r="F711" s="62" t="s">
        <v>2804</v>
      </c>
      <c r="G711" s="49" t="s">
        <v>7092</v>
      </c>
      <c r="H711" s="60">
        <v>15</v>
      </c>
      <c r="I711" s="60" t="s">
        <v>2805</v>
      </c>
      <c r="J711" s="63">
        <v>6</v>
      </c>
      <c r="K711" s="64" t="s">
        <v>2806</v>
      </c>
      <c r="L711" s="62" t="s">
        <v>17</v>
      </c>
      <c r="M711" s="62" t="str">
        <f t="shared" si="63"/>
        <v>Hà Nội</v>
      </c>
      <c r="N711" s="65">
        <v>2</v>
      </c>
      <c r="O711" s="51">
        <v>67</v>
      </c>
      <c r="P711" s="66">
        <f t="shared" si="64"/>
        <v>1</v>
      </c>
      <c r="Q711" s="65" t="str">
        <f t="shared" si="65"/>
        <v/>
      </c>
    </row>
    <row r="712" spans="1:17" ht="29.25" customHeight="1">
      <c r="A712" s="57">
        <v>333</v>
      </c>
      <c r="B712" s="58" t="s">
        <v>2807</v>
      </c>
      <c r="C712" s="57">
        <f t="shared" si="62"/>
        <v>136</v>
      </c>
      <c r="D712" s="60">
        <f t="shared" si="66"/>
        <v>44</v>
      </c>
      <c r="E712" s="61" t="s">
        <v>2808</v>
      </c>
      <c r="F712" s="62" t="s">
        <v>2809</v>
      </c>
      <c r="G712" s="49" t="s">
        <v>7093</v>
      </c>
      <c r="H712" s="60">
        <v>15</v>
      </c>
      <c r="I712" s="60" t="s">
        <v>2736</v>
      </c>
      <c r="J712" s="63">
        <v>6</v>
      </c>
      <c r="K712" s="64" t="s">
        <v>2806</v>
      </c>
      <c r="L712" s="62" t="s">
        <v>17</v>
      </c>
      <c r="M712" s="62" t="str">
        <f t="shared" si="63"/>
        <v>Hà Nội</v>
      </c>
      <c r="N712" s="65">
        <v>2</v>
      </c>
      <c r="O712" s="51">
        <v>57</v>
      </c>
      <c r="P712" s="66">
        <f t="shared" si="64"/>
        <v>1</v>
      </c>
      <c r="Q712" s="65" t="str">
        <f t="shared" si="65"/>
        <v/>
      </c>
    </row>
    <row r="713" spans="1:17" ht="29.25" customHeight="1">
      <c r="A713" s="57">
        <v>1206</v>
      </c>
      <c r="B713" s="58" t="s">
        <v>2810</v>
      </c>
      <c r="C713" s="57">
        <f t="shared" si="62"/>
        <v>137</v>
      </c>
      <c r="D713" s="60">
        <f t="shared" si="66"/>
        <v>45</v>
      </c>
      <c r="E713" s="61" t="s">
        <v>2811</v>
      </c>
      <c r="F713" s="62" t="s">
        <v>2812</v>
      </c>
      <c r="G713" s="49" t="s">
        <v>7094</v>
      </c>
      <c r="H713" s="60">
        <v>15</v>
      </c>
      <c r="I713" s="70" t="s">
        <v>2813</v>
      </c>
      <c r="J713" s="63">
        <v>6</v>
      </c>
      <c r="K713" s="64" t="s">
        <v>1310</v>
      </c>
      <c r="L713" s="62" t="s">
        <v>24</v>
      </c>
      <c r="M713" s="62" t="str">
        <f t="shared" si="63"/>
        <v>Hà Nội</v>
      </c>
      <c r="N713" s="65">
        <v>1</v>
      </c>
      <c r="O713" s="51">
        <v>83</v>
      </c>
      <c r="P713" s="66">
        <f t="shared" si="64"/>
        <v>1</v>
      </c>
      <c r="Q713" s="65" t="str">
        <f t="shared" si="65"/>
        <v/>
      </c>
    </row>
    <row r="714" spans="1:17" ht="29.25" customHeight="1">
      <c r="A714" s="57">
        <v>1213</v>
      </c>
      <c r="B714" s="58" t="s">
        <v>2814</v>
      </c>
      <c r="C714" s="57">
        <f t="shared" si="62"/>
        <v>138</v>
      </c>
      <c r="D714" s="60">
        <f t="shared" si="66"/>
        <v>46</v>
      </c>
      <c r="E714" s="61" t="s">
        <v>2815</v>
      </c>
      <c r="F714" s="62" t="s">
        <v>2816</v>
      </c>
      <c r="G714" s="49" t="s">
        <v>7095</v>
      </c>
      <c r="H714" s="60">
        <v>15</v>
      </c>
      <c r="I714" s="70" t="s">
        <v>2758</v>
      </c>
      <c r="J714" s="63">
        <v>6</v>
      </c>
      <c r="K714" s="64" t="s">
        <v>2817</v>
      </c>
      <c r="L714" s="62" t="s">
        <v>24</v>
      </c>
      <c r="M714" s="62" t="str">
        <f t="shared" si="63"/>
        <v>Hà Nội</v>
      </c>
      <c r="N714" s="65">
        <v>1</v>
      </c>
      <c r="O714" s="51">
        <v>15</v>
      </c>
      <c r="P714" s="66">
        <f t="shared" si="64"/>
        <v>1</v>
      </c>
      <c r="Q714" s="65" t="str">
        <f t="shared" si="65"/>
        <v/>
      </c>
    </row>
    <row r="715" spans="1:17" ht="29.25" customHeight="1">
      <c r="A715" s="57">
        <v>337</v>
      </c>
      <c r="B715" s="58" t="s">
        <v>2818</v>
      </c>
      <c r="C715" s="57">
        <f t="shared" si="62"/>
        <v>139</v>
      </c>
      <c r="D715" s="60">
        <f t="shared" si="66"/>
        <v>47</v>
      </c>
      <c r="E715" s="61" t="s">
        <v>2819</v>
      </c>
      <c r="F715" s="62" t="s">
        <v>2820</v>
      </c>
      <c r="G715" s="49" t="s">
        <v>7096</v>
      </c>
      <c r="H715" s="60">
        <v>15</v>
      </c>
      <c r="I715" s="60" t="s">
        <v>2821</v>
      </c>
      <c r="J715" s="63">
        <v>6</v>
      </c>
      <c r="K715" s="64" t="s">
        <v>2806</v>
      </c>
      <c r="L715" s="62" t="s">
        <v>17</v>
      </c>
      <c r="M715" s="62" t="str">
        <f t="shared" si="63"/>
        <v>Hà Nội</v>
      </c>
      <c r="N715" s="65">
        <v>2</v>
      </c>
      <c r="O715" s="51">
        <v>62</v>
      </c>
      <c r="P715" s="66">
        <f t="shared" si="64"/>
        <v>1</v>
      </c>
      <c r="Q715" s="65" t="str">
        <f t="shared" si="65"/>
        <v/>
      </c>
    </row>
    <row r="716" spans="1:17" ht="29.25" customHeight="1">
      <c r="A716" s="57">
        <v>1216</v>
      </c>
      <c r="B716" s="58" t="s">
        <v>2822</v>
      </c>
      <c r="C716" s="57">
        <f t="shared" si="62"/>
        <v>140</v>
      </c>
      <c r="D716" s="60">
        <f t="shared" si="66"/>
        <v>48</v>
      </c>
      <c r="E716" s="61" t="s">
        <v>1619</v>
      </c>
      <c r="F716" s="62" t="s">
        <v>2823</v>
      </c>
      <c r="G716" s="49" t="s">
        <v>7097</v>
      </c>
      <c r="H716" s="60">
        <v>15</v>
      </c>
      <c r="I716" s="70" t="s">
        <v>2824</v>
      </c>
      <c r="J716" s="63">
        <v>6</v>
      </c>
      <c r="K716" s="64" t="s">
        <v>2825</v>
      </c>
      <c r="L716" s="62" t="s">
        <v>24</v>
      </c>
      <c r="M716" s="62" t="str">
        <f t="shared" si="63"/>
        <v>Hà Nội</v>
      </c>
      <c r="N716" s="65">
        <v>1</v>
      </c>
      <c r="O716" s="51">
        <v>88</v>
      </c>
      <c r="P716" s="66">
        <f t="shared" si="64"/>
        <v>1</v>
      </c>
      <c r="Q716" s="65" t="str">
        <f t="shared" si="65"/>
        <v/>
      </c>
    </row>
    <row r="717" spans="1:17" ht="29.25" customHeight="1">
      <c r="A717" s="57">
        <v>294</v>
      </c>
      <c r="B717" s="58" t="s">
        <v>2826</v>
      </c>
      <c r="C717" s="57">
        <f t="shared" si="62"/>
        <v>141</v>
      </c>
      <c r="D717" s="60">
        <f t="shared" si="66"/>
        <v>49</v>
      </c>
      <c r="E717" s="61" t="s">
        <v>1619</v>
      </c>
      <c r="F717" s="62" t="s">
        <v>2827</v>
      </c>
      <c r="G717" s="49" t="s">
        <v>7098</v>
      </c>
      <c r="H717" s="60">
        <v>15</v>
      </c>
      <c r="I717" s="93" t="s">
        <v>2454</v>
      </c>
      <c r="J717" s="63">
        <v>6</v>
      </c>
      <c r="K717" s="64" t="s">
        <v>2505</v>
      </c>
      <c r="L717" s="62" t="s">
        <v>51</v>
      </c>
      <c r="M717" s="62" t="str">
        <f t="shared" si="63"/>
        <v>Hà Nội</v>
      </c>
      <c r="N717" s="65">
        <v>3</v>
      </c>
      <c r="O717" s="51">
        <v>5</v>
      </c>
      <c r="P717" s="66">
        <f t="shared" si="64"/>
        <v>1</v>
      </c>
      <c r="Q717" s="65" t="str">
        <f t="shared" si="65"/>
        <v/>
      </c>
    </row>
    <row r="718" spans="1:17" ht="29.25" customHeight="1">
      <c r="A718" s="57">
        <v>1220</v>
      </c>
      <c r="B718" s="58" t="s">
        <v>2828</v>
      </c>
      <c r="C718" s="57">
        <f t="shared" si="62"/>
        <v>142</v>
      </c>
      <c r="D718" s="60">
        <f t="shared" si="66"/>
        <v>50</v>
      </c>
      <c r="E718" s="61" t="s">
        <v>2829</v>
      </c>
      <c r="F718" s="62" t="s">
        <v>2830</v>
      </c>
      <c r="G718" s="49" t="s">
        <v>7099</v>
      </c>
      <c r="H718" s="60">
        <v>15</v>
      </c>
      <c r="I718" s="60" t="s">
        <v>2831</v>
      </c>
      <c r="J718" s="63">
        <v>6</v>
      </c>
      <c r="K718" s="77" t="s">
        <v>2729</v>
      </c>
      <c r="L718" s="62" t="s">
        <v>23</v>
      </c>
      <c r="M718" s="62" t="str">
        <f t="shared" si="63"/>
        <v>Hà Nội</v>
      </c>
      <c r="N718" s="65">
        <v>1</v>
      </c>
      <c r="O718" s="51">
        <v>166</v>
      </c>
      <c r="P718" s="66">
        <f t="shared" si="64"/>
        <v>1</v>
      </c>
      <c r="Q718" s="65" t="str">
        <f t="shared" si="65"/>
        <v/>
      </c>
    </row>
    <row r="719" spans="1:17" ht="29.25" customHeight="1">
      <c r="A719" s="57">
        <v>297</v>
      </c>
      <c r="B719" s="58" t="s">
        <v>2832</v>
      </c>
      <c r="C719" s="57">
        <f t="shared" si="62"/>
        <v>143</v>
      </c>
      <c r="D719" s="60">
        <f t="shared" si="66"/>
        <v>51</v>
      </c>
      <c r="E719" s="61" t="s">
        <v>2833</v>
      </c>
      <c r="F719" s="62" t="s">
        <v>2834</v>
      </c>
      <c r="G719" s="49" t="s">
        <v>7100</v>
      </c>
      <c r="H719" s="60">
        <v>15</v>
      </c>
      <c r="I719" s="95" t="s">
        <v>2600</v>
      </c>
      <c r="J719" s="63">
        <v>6</v>
      </c>
      <c r="K719" s="64" t="s">
        <v>2505</v>
      </c>
      <c r="L719" s="62" t="s">
        <v>51</v>
      </c>
      <c r="M719" s="62" t="str">
        <f t="shared" si="63"/>
        <v>Hà Nội</v>
      </c>
      <c r="N719" s="65">
        <v>3</v>
      </c>
      <c r="O719" s="51">
        <v>2</v>
      </c>
      <c r="P719" s="66">
        <f t="shared" si="64"/>
        <v>1</v>
      </c>
      <c r="Q719" s="65" t="str">
        <f t="shared" si="65"/>
        <v/>
      </c>
    </row>
    <row r="720" spans="1:17" ht="29.25" customHeight="1">
      <c r="A720" s="57">
        <v>1221</v>
      </c>
      <c r="B720" s="58" t="s">
        <v>2835</v>
      </c>
      <c r="C720" s="57">
        <f t="shared" si="62"/>
        <v>144</v>
      </c>
      <c r="D720" s="60">
        <f t="shared" si="66"/>
        <v>52</v>
      </c>
      <c r="E720" s="61" t="s">
        <v>2836</v>
      </c>
      <c r="F720" s="62" t="s">
        <v>2837</v>
      </c>
      <c r="G720" s="49" t="s">
        <v>7101</v>
      </c>
      <c r="H720" s="60">
        <v>15</v>
      </c>
      <c r="I720" s="70" t="s">
        <v>2582</v>
      </c>
      <c r="J720" s="63">
        <v>6</v>
      </c>
      <c r="K720" s="64" t="s">
        <v>2330</v>
      </c>
      <c r="L720" s="62" t="s">
        <v>24</v>
      </c>
      <c r="M720" s="62" t="str">
        <f t="shared" si="63"/>
        <v>Hà Nội</v>
      </c>
      <c r="N720" s="65">
        <v>1</v>
      </c>
      <c r="O720" s="51">
        <v>7</v>
      </c>
      <c r="P720" s="66">
        <f t="shared" si="64"/>
        <v>1</v>
      </c>
      <c r="Q720" s="65" t="str">
        <f t="shared" si="65"/>
        <v/>
      </c>
    </row>
    <row r="721" spans="1:17" ht="29.25" customHeight="1">
      <c r="A721" s="57">
        <v>1222</v>
      </c>
      <c r="B721" s="58" t="s">
        <v>2838</v>
      </c>
      <c r="C721" s="57">
        <f t="shared" si="62"/>
        <v>145</v>
      </c>
      <c r="D721" s="60">
        <f t="shared" si="66"/>
        <v>53</v>
      </c>
      <c r="E721" s="61" t="s">
        <v>2839</v>
      </c>
      <c r="F721" s="62" t="s">
        <v>2840</v>
      </c>
      <c r="G721" s="49" t="s">
        <v>7102</v>
      </c>
      <c r="H721" s="60">
        <v>15</v>
      </c>
      <c r="I721" s="70" t="s">
        <v>2841</v>
      </c>
      <c r="J721" s="73">
        <v>6</v>
      </c>
      <c r="K721" s="64" t="s">
        <v>2380</v>
      </c>
      <c r="L721" s="62" t="s">
        <v>24</v>
      </c>
      <c r="M721" s="62" t="str">
        <f t="shared" si="63"/>
        <v>Hà Nội</v>
      </c>
      <c r="N721" s="65">
        <v>1</v>
      </c>
      <c r="O721" s="51">
        <v>6</v>
      </c>
      <c r="P721" s="66">
        <f t="shared" si="64"/>
        <v>1</v>
      </c>
      <c r="Q721" s="65" t="str">
        <f t="shared" si="65"/>
        <v/>
      </c>
    </row>
    <row r="722" spans="1:17" ht="29.25" customHeight="1">
      <c r="A722" s="57">
        <v>1226</v>
      </c>
      <c r="B722" s="58" t="s">
        <v>2842</v>
      </c>
      <c r="C722" s="57">
        <f t="shared" si="62"/>
        <v>146</v>
      </c>
      <c r="D722" s="60">
        <f t="shared" si="66"/>
        <v>54</v>
      </c>
      <c r="E722" s="61" t="s">
        <v>2843</v>
      </c>
      <c r="F722" s="62" t="s">
        <v>2844</v>
      </c>
      <c r="G722" s="49" t="s">
        <v>7103</v>
      </c>
      <c r="H722" s="60">
        <v>15</v>
      </c>
      <c r="I722" s="94">
        <v>38889</v>
      </c>
      <c r="J722" s="63">
        <v>6</v>
      </c>
      <c r="K722" s="64" t="s">
        <v>2487</v>
      </c>
      <c r="L722" s="62" t="s">
        <v>23</v>
      </c>
      <c r="M722" s="62" t="str">
        <f t="shared" si="63"/>
        <v>Hà Nội</v>
      </c>
      <c r="N722" s="65">
        <v>1</v>
      </c>
      <c r="O722" s="51">
        <v>118</v>
      </c>
      <c r="P722" s="66">
        <f t="shared" si="64"/>
        <v>1</v>
      </c>
      <c r="Q722" s="65" t="str">
        <f t="shared" si="65"/>
        <v/>
      </c>
    </row>
    <row r="723" spans="1:17" ht="29.25" customHeight="1">
      <c r="A723" s="57">
        <v>1227</v>
      </c>
      <c r="B723" s="58" t="s">
        <v>2845</v>
      </c>
      <c r="C723" s="57">
        <f t="shared" si="62"/>
        <v>147</v>
      </c>
      <c r="D723" s="60">
        <f t="shared" si="66"/>
        <v>55</v>
      </c>
      <c r="E723" s="61" t="s">
        <v>2846</v>
      </c>
      <c r="F723" s="62" t="s">
        <v>2847</v>
      </c>
      <c r="G723" s="49" t="s">
        <v>7104</v>
      </c>
      <c r="H723" s="60">
        <v>15</v>
      </c>
      <c r="I723" s="70" t="s">
        <v>2848</v>
      </c>
      <c r="J723" s="63">
        <v>6</v>
      </c>
      <c r="K723" s="64" t="s">
        <v>2347</v>
      </c>
      <c r="L723" s="62" t="s">
        <v>24</v>
      </c>
      <c r="M723" s="62" t="str">
        <f t="shared" si="63"/>
        <v>Hà Nội</v>
      </c>
      <c r="N723" s="65">
        <v>1</v>
      </c>
      <c r="O723" s="51">
        <v>16</v>
      </c>
      <c r="P723" s="66">
        <f t="shared" si="64"/>
        <v>1</v>
      </c>
      <c r="Q723" s="65" t="str">
        <f t="shared" si="65"/>
        <v/>
      </c>
    </row>
    <row r="724" spans="1:17" ht="29.25" customHeight="1">
      <c r="A724" s="57">
        <v>470</v>
      </c>
      <c r="B724" s="58" t="s">
        <v>2849</v>
      </c>
      <c r="C724" s="57">
        <f t="shared" si="62"/>
        <v>148</v>
      </c>
      <c r="D724" s="60">
        <f t="shared" si="66"/>
        <v>1</v>
      </c>
      <c r="E724" s="61" t="s">
        <v>2850</v>
      </c>
      <c r="F724" s="62" t="s">
        <v>2851</v>
      </c>
      <c r="G724" s="49" t="s">
        <v>7105</v>
      </c>
      <c r="H724" s="60">
        <v>16</v>
      </c>
      <c r="I724" s="60" t="s">
        <v>2852</v>
      </c>
      <c r="J724" s="63">
        <v>6</v>
      </c>
      <c r="K724" s="77" t="s">
        <v>2518</v>
      </c>
      <c r="L724" s="62" t="s">
        <v>31</v>
      </c>
      <c r="M724" s="62" t="str">
        <f t="shared" si="63"/>
        <v>Hà Nội</v>
      </c>
      <c r="N724" s="65">
        <v>4</v>
      </c>
      <c r="O724" s="51">
        <v>7</v>
      </c>
      <c r="P724" s="66">
        <f t="shared" si="64"/>
        <v>1</v>
      </c>
      <c r="Q724" s="65" t="str">
        <f t="shared" si="65"/>
        <v/>
      </c>
    </row>
    <row r="725" spans="1:17" ht="29.25" customHeight="1">
      <c r="A725" s="57">
        <v>344</v>
      </c>
      <c r="B725" s="58" t="s">
        <v>2853</v>
      </c>
      <c r="C725" s="57">
        <f t="shared" si="62"/>
        <v>149</v>
      </c>
      <c r="D725" s="60">
        <f t="shared" si="66"/>
        <v>2</v>
      </c>
      <c r="E725" s="61" t="s">
        <v>2854</v>
      </c>
      <c r="F725" s="62" t="s">
        <v>2855</v>
      </c>
      <c r="G725" s="49" t="s">
        <v>7106</v>
      </c>
      <c r="H725" s="60">
        <v>16</v>
      </c>
      <c r="I725" s="60" t="s">
        <v>2670</v>
      </c>
      <c r="J725" s="63">
        <v>6</v>
      </c>
      <c r="K725" s="64" t="s">
        <v>2269</v>
      </c>
      <c r="L725" s="62" t="s">
        <v>17</v>
      </c>
      <c r="M725" s="62" t="str">
        <f t="shared" si="63"/>
        <v>Hà Nội</v>
      </c>
      <c r="N725" s="65">
        <v>2</v>
      </c>
      <c r="O725" s="51">
        <v>1</v>
      </c>
      <c r="P725" s="66">
        <f t="shared" si="64"/>
        <v>1</v>
      </c>
      <c r="Q725" s="65" t="str">
        <f t="shared" si="65"/>
        <v/>
      </c>
    </row>
    <row r="726" spans="1:17" ht="29.25" customHeight="1">
      <c r="A726" s="57">
        <v>471</v>
      </c>
      <c r="B726" s="58" t="s">
        <v>2856</v>
      </c>
      <c r="C726" s="57">
        <f t="shared" si="62"/>
        <v>150</v>
      </c>
      <c r="D726" s="60">
        <f t="shared" si="66"/>
        <v>3</v>
      </c>
      <c r="E726" s="61" t="s">
        <v>2857</v>
      </c>
      <c r="F726" s="62" t="s">
        <v>2858</v>
      </c>
      <c r="G726" s="49" t="s">
        <v>7107</v>
      </c>
      <c r="H726" s="60">
        <v>16</v>
      </c>
      <c r="I726" s="60" t="s">
        <v>2773</v>
      </c>
      <c r="J726" s="63">
        <v>6</v>
      </c>
      <c r="K726" s="64" t="s">
        <v>2721</v>
      </c>
      <c r="L726" s="62" t="s">
        <v>116</v>
      </c>
      <c r="M726" s="62" t="str">
        <f t="shared" si="63"/>
        <v>Hà Nội</v>
      </c>
      <c r="N726" s="65">
        <v>4</v>
      </c>
      <c r="O726" s="51">
        <v>14</v>
      </c>
      <c r="P726" s="66">
        <f t="shared" si="64"/>
        <v>1</v>
      </c>
      <c r="Q726" s="65" t="str">
        <f t="shared" si="65"/>
        <v/>
      </c>
    </row>
    <row r="727" spans="1:17" ht="29.25" customHeight="1">
      <c r="A727" s="57">
        <v>1234</v>
      </c>
      <c r="B727" s="58" t="s">
        <v>2859</v>
      </c>
      <c r="C727" s="57">
        <f t="shared" si="62"/>
        <v>151</v>
      </c>
      <c r="D727" s="60">
        <f t="shared" si="66"/>
        <v>4</v>
      </c>
      <c r="E727" s="61" t="s">
        <v>2860</v>
      </c>
      <c r="F727" s="62" t="s">
        <v>2861</v>
      </c>
      <c r="G727" s="49" t="s">
        <v>7108</v>
      </c>
      <c r="H727" s="60">
        <v>16</v>
      </c>
      <c r="I727" s="79" t="s">
        <v>2862</v>
      </c>
      <c r="J727" s="63">
        <v>6</v>
      </c>
      <c r="K727" s="64" t="s">
        <v>2364</v>
      </c>
      <c r="L727" s="62" t="s">
        <v>42</v>
      </c>
      <c r="M727" s="62" t="str">
        <f t="shared" si="63"/>
        <v>Hà Nội</v>
      </c>
      <c r="N727" s="65">
        <v>1</v>
      </c>
      <c r="O727" s="51">
        <v>72</v>
      </c>
      <c r="P727" s="66">
        <f t="shared" si="64"/>
        <v>1</v>
      </c>
      <c r="Q727" s="65" t="str">
        <f t="shared" si="65"/>
        <v/>
      </c>
    </row>
    <row r="728" spans="1:17" ht="29.25" customHeight="1">
      <c r="A728" s="57">
        <v>1236</v>
      </c>
      <c r="B728" s="58" t="s">
        <v>2863</v>
      </c>
      <c r="C728" s="57">
        <f t="shared" si="62"/>
        <v>152</v>
      </c>
      <c r="D728" s="60">
        <f t="shared" si="66"/>
        <v>5</v>
      </c>
      <c r="E728" s="61" t="s">
        <v>2864</v>
      </c>
      <c r="F728" s="62" t="s">
        <v>2865</v>
      </c>
      <c r="G728" s="49" t="s">
        <v>7109</v>
      </c>
      <c r="H728" s="60">
        <v>16</v>
      </c>
      <c r="I728" s="70" t="s">
        <v>2268</v>
      </c>
      <c r="J728" s="73">
        <v>6</v>
      </c>
      <c r="K728" s="64" t="s">
        <v>2866</v>
      </c>
      <c r="L728" s="62" t="s">
        <v>2867</v>
      </c>
      <c r="M728" s="62" t="str">
        <f t="shared" si="63"/>
        <v>Hà Nội</v>
      </c>
      <c r="N728" s="65">
        <v>1</v>
      </c>
      <c r="O728" s="51">
        <v>63</v>
      </c>
      <c r="P728" s="66">
        <f t="shared" si="64"/>
        <v>1</v>
      </c>
      <c r="Q728" s="65" t="str">
        <f t="shared" si="65"/>
        <v/>
      </c>
    </row>
    <row r="729" spans="1:17" ht="29.25" customHeight="1">
      <c r="A729" s="57">
        <v>345</v>
      </c>
      <c r="B729" s="58" t="s">
        <v>2868</v>
      </c>
      <c r="C729" s="57">
        <f t="shared" si="62"/>
        <v>153</v>
      </c>
      <c r="D729" s="60">
        <f t="shared" si="66"/>
        <v>6</v>
      </c>
      <c r="E729" s="61" t="s">
        <v>2869</v>
      </c>
      <c r="F729" s="62" t="s">
        <v>2870</v>
      </c>
      <c r="G729" s="49" t="s">
        <v>7110</v>
      </c>
      <c r="H729" s="60">
        <v>16</v>
      </c>
      <c r="I729" s="60" t="s">
        <v>2871</v>
      </c>
      <c r="J729" s="63">
        <v>6</v>
      </c>
      <c r="K729" s="64" t="s">
        <v>2269</v>
      </c>
      <c r="L729" s="62" t="s">
        <v>17</v>
      </c>
      <c r="M729" s="62" t="str">
        <f t="shared" si="63"/>
        <v>Hà Nội</v>
      </c>
      <c r="N729" s="65">
        <v>2</v>
      </c>
      <c r="O729" s="51">
        <v>26</v>
      </c>
      <c r="P729" s="66">
        <f t="shared" si="64"/>
        <v>1</v>
      </c>
      <c r="Q729" s="65" t="str">
        <f t="shared" si="65"/>
        <v/>
      </c>
    </row>
    <row r="730" spans="1:17" ht="29.25" customHeight="1">
      <c r="A730" s="57">
        <v>346</v>
      </c>
      <c r="B730" s="58" t="s">
        <v>2872</v>
      </c>
      <c r="C730" s="57">
        <f t="shared" si="62"/>
        <v>154</v>
      </c>
      <c r="D730" s="60">
        <f t="shared" si="66"/>
        <v>7</v>
      </c>
      <c r="E730" s="61" t="s">
        <v>2873</v>
      </c>
      <c r="F730" s="62" t="s">
        <v>2874</v>
      </c>
      <c r="G730" s="49" t="s">
        <v>7111</v>
      </c>
      <c r="H730" s="60">
        <v>16</v>
      </c>
      <c r="I730" s="60" t="s">
        <v>2875</v>
      </c>
      <c r="J730" s="63">
        <v>6</v>
      </c>
      <c r="K730" s="64" t="s">
        <v>2876</v>
      </c>
      <c r="L730" s="62" t="s">
        <v>302</v>
      </c>
      <c r="M730" s="62" t="str">
        <f t="shared" si="63"/>
        <v>Hà Nội</v>
      </c>
      <c r="N730" s="65">
        <v>2</v>
      </c>
      <c r="O730" s="51">
        <v>36</v>
      </c>
      <c r="P730" s="66">
        <f t="shared" si="64"/>
        <v>1</v>
      </c>
      <c r="Q730" s="65" t="str">
        <f t="shared" si="65"/>
        <v/>
      </c>
    </row>
    <row r="731" spans="1:17" ht="29.25" customHeight="1">
      <c r="A731" s="57">
        <v>300</v>
      </c>
      <c r="B731" s="58" t="s">
        <v>2877</v>
      </c>
      <c r="C731" s="57">
        <f t="shared" si="62"/>
        <v>155</v>
      </c>
      <c r="D731" s="60">
        <f t="shared" si="66"/>
        <v>8</v>
      </c>
      <c r="E731" s="61" t="s">
        <v>573</v>
      </c>
      <c r="F731" s="62" t="s">
        <v>2878</v>
      </c>
      <c r="G731" s="49" t="s">
        <v>7112</v>
      </c>
      <c r="H731" s="60">
        <v>16</v>
      </c>
      <c r="I731" s="93" t="s">
        <v>2879</v>
      </c>
      <c r="J731" s="63">
        <v>6</v>
      </c>
      <c r="K731" s="64" t="s">
        <v>2505</v>
      </c>
      <c r="L731" s="62" t="s">
        <v>51</v>
      </c>
      <c r="M731" s="62" t="str">
        <f t="shared" si="63"/>
        <v>Hà Nội</v>
      </c>
      <c r="N731" s="65">
        <v>3</v>
      </c>
      <c r="O731" s="51">
        <v>11</v>
      </c>
      <c r="P731" s="66">
        <f t="shared" si="64"/>
        <v>1</v>
      </c>
      <c r="Q731" s="65" t="str">
        <f t="shared" si="65"/>
        <v/>
      </c>
    </row>
    <row r="732" spans="1:17" ht="29.25" customHeight="1">
      <c r="A732" s="57">
        <v>347</v>
      </c>
      <c r="B732" s="58" t="s">
        <v>2880</v>
      </c>
      <c r="C732" s="57">
        <f t="shared" si="62"/>
        <v>156</v>
      </c>
      <c r="D732" s="60">
        <f t="shared" si="66"/>
        <v>9</v>
      </c>
      <c r="E732" s="61" t="s">
        <v>2881</v>
      </c>
      <c r="F732" s="62" t="s">
        <v>2882</v>
      </c>
      <c r="G732" s="49" t="s">
        <v>7113</v>
      </c>
      <c r="H732" s="60">
        <v>16</v>
      </c>
      <c r="I732" s="70" t="s">
        <v>2883</v>
      </c>
      <c r="J732" s="63">
        <v>6</v>
      </c>
      <c r="K732" s="64" t="s">
        <v>2806</v>
      </c>
      <c r="L732" s="62" t="s">
        <v>17</v>
      </c>
      <c r="M732" s="62" t="str">
        <f t="shared" si="63"/>
        <v>Hà Nội</v>
      </c>
      <c r="N732" s="65">
        <v>2</v>
      </c>
      <c r="O732" s="51">
        <v>20</v>
      </c>
      <c r="P732" s="66">
        <f t="shared" si="64"/>
        <v>1</v>
      </c>
      <c r="Q732" s="65" t="str">
        <f t="shared" si="65"/>
        <v/>
      </c>
    </row>
    <row r="733" spans="1:17" ht="29.25" customHeight="1">
      <c r="A733" s="57">
        <v>473</v>
      </c>
      <c r="B733" s="58" t="s">
        <v>2884</v>
      </c>
      <c r="C733" s="57">
        <f t="shared" si="62"/>
        <v>157</v>
      </c>
      <c r="D733" s="60">
        <f t="shared" si="66"/>
        <v>10</v>
      </c>
      <c r="E733" s="61" t="s">
        <v>2885</v>
      </c>
      <c r="F733" s="62" t="s">
        <v>2886</v>
      </c>
      <c r="G733" s="49" t="s">
        <v>7114</v>
      </c>
      <c r="H733" s="60">
        <v>16</v>
      </c>
      <c r="I733" s="70" t="s">
        <v>2887</v>
      </c>
      <c r="J733" s="63">
        <v>6</v>
      </c>
      <c r="K733" s="64" t="s">
        <v>2415</v>
      </c>
      <c r="L733" s="62" t="s">
        <v>66</v>
      </c>
      <c r="M733" s="62" t="str">
        <f t="shared" si="63"/>
        <v>Hà Nội</v>
      </c>
      <c r="N733" s="65">
        <v>4</v>
      </c>
      <c r="O733" s="51">
        <v>44</v>
      </c>
      <c r="P733" s="66">
        <f t="shared" si="64"/>
        <v>1</v>
      </c>
      <c r="Q733" s="65" t="str">
        <f t="shared" si="65"/>
        <v/>
      </c>
    </row>
    <row r="734" spans="1:17" ht="29.25" customHeight="1">
      <c r="A734" s="57">
        <v>1252</v>
      </c>
      <c r="B734" s="58" t="s">
        <v>2888</v>
      </c>
      <c r="C734" s="57">
        <f t="shared" si="62"/>
        <v>158</v>
      </c>
      <c r="D734" s="60">
        <f t="shared" si="66"/>
        <v>11</v>
      </c>
      <c r="E734" s="61" t="s">
        <v>2889</v>
      </c>
      <c r="F734" s="62" t="s">
        <v>2890</v>
      </c>
      <c r="G734" s="49" t="s">
        <v>7115</v>
      </c>
      <c r="H734" s="60">
        <v>16</v>
      </c>
      <c r="I734" s="70" t="s">
        <v>2891</v>
      </c>
      <c r="J734" s="63">
        <v>6</v>
      </c>
      <c r="K734" s="64" t="s">
        <v>2892</v>
      </c>
      <c r="L734" s="62" t="s">
        <v>24</v>
      </c>
      <c r="M734" s="62" t="str">
        <f t="shared" si="63"/>
        <v>Hà Nội</v>
      </c>
      <c r="N734" s="65">
        <v>1</v>
      </c>
      <c r="O734" s="51">
        <v>64</v>
      </c>
      <c r="P734" s="66">
        <f t="shared" si="64"/>
        <v>1</v>
      </c>
      <c r="Q734" s="65" t="str">
        <f t="shared" si="65"/>
        <v/>
      </c>
    </row>
    <row r="735" spans="1:17" ht="29.25" customHeight="1">
      <c r="A735" s="57">
        <v>474</v>
      </c>
      <c r="B735" s="58" t="s">
        <v>2893</v>
      </c>
      <c r="C735" s="57">
        <f t="shared" si="62"/>
        <v>159</v>
      </c>
      <c r="D735" s="60">
        <f t="shared" si="66"/>
        <v>12</v>
      </c>
      <c r="E735" s="61" t="s">
        <v>2894</v>
      </c>
      <c r="F735" s="62" t="s">
        <v>2895</v>
      </c>
      <c r="G735" s="49" t="s">
        <v>7116</v>
      </c>
      <c r="H735" s="60">
        <v>16</v>
      </c>
      <c r="I735" s="60" t="s">
        <v>2896</v>
      </c>
      <c r="J735" s="63">
        <v>6</v>
      </c>
      <c r="K735" s="64" t="s">
        <v>2737</v>
      </c>
      <c r="L735" s="62" t="s">
        <v>116</v>
      </c>
      <c r="M735" s="62" t="str">
        <f t="shared" si="63"/>
        <v>Hà Nội</v>
      </c>
      <c r="N735" s="65">
        <v>4</v>
      </c>
      <c r="O735" s="51">
        <v>38</v>
      </c>
      <c r="P735" s="66">
        <f t="shared" si="64"/>
        <v>1</v>
      </c>
      <c r="Q735" s="65" t="str">
        <f t="shared" si="65"/>
        <v/>
      </c>
    </row>
    <row r="736" spans="1:17" ht="29.25" customHeight="1">
      <c r="A736" s="57">
        <v>351</v>
      </c>
      <c r="B736" s="58" t="s">
        <v>2897</v>
      </c>
      <c r="C736" s="57">
        <f t="shared" si="62"/>
        <v>160</v>
      </c>
      <c r="D736" s="60">
        <f t="shared" si="66"/>
        <v>13</v>
      </c>
      <c r="E736" s="61" t="s">
        <v>2898</v>
      </c>
      <c r="F736" s="62" t="s">
        <v>2899</v>
      </c>
      <c r="G736" s="49" t="s">
        <v>7117</v>
      </c>
      <c r="H736" s="60">
        <v>16</v>
      </c>
      <c r="I736" s="60">
        <v>13032006</v>
      </c>
      <c r="J736" s="63">
        <v>6</v>
      </c>
      <c r="K736" s="64" t="s">
        <v>2269</v>
      </c>
      <c r="L736" s="62" t="s">
        <v>17</v>
      </c>
      <c r="M736" s="62" t="str">
        <f t="shared" si="63"/>
        <v>Hà Nội</v>
      </c>
      <c r="N736" s="65">
        <v>2</v>
      </c>
      <c r="O736" s="51">
        <v>58</v>
      </c>
      <c r="P736" s="66">
        <f t="shared" si="64"/>
        <v>1</v>
      </c>
      <c r="Q736" s="65" t="str">
        <f t="shared" si="65"/>
        <v/>
      </c>
    </row>
    <row r="737" spans="1:17" ht="29.25" customHeight="1">
      <c r="A737" s="57">
        <v>1260</v>
      </c>
      <c r="B737" s="58" t="s">
        <v>2900</v>
      </c>
      <c r="C737" s="57">
        <f t="shared" si="62"/>
        <v>161</v>
      </c>
      <c r="D737" s="60">
        <f t="shared" si="66"/>
        <v>14</v>
      </c>
      <c r="E737" s="61" t="s">
        <v>2901</v>
      </c>
      <c r="F737" s="62" t="s">
        <v>2902</v>
      </c>
      <c r="G737" s="49" t="s">
        <v>7118</v>
      </c>
      <c r="H737" s="60">
        <v>16</v>
      </c>
      <c r="I737" s="76" t="s">
        <v>2903</v>
      </c>
      <c r="J737" s="63">
        <v>6</v>
      </c>
      <c r="K737" s="77" t="s">
        <v>2729</v>
      </c>
      <c r="L737" s="62" t="s">
        <v>23</v>
      </c>
      <c r="M737" s="62" t="str">
        <f t="shared" si="63"/>
        <v>Hà Nội</v>
      </c>
      <c r="N737" s="65">
        <v>1</v>
      </c>
      <c r="O737" s="51">
        <v>167</v>
      </c>
      <c r="P737" s="66">
        <f t="shared" si="64"/>
        <v>1</v>
      </c>
      <c r="Q737" s="65" t="str">
        <f t="shared" si="65"/>
        <v/>
      </c>
    </row>
    <row r="738" spans="1:17" ht="29.25" customHeight="1">
      <c r="A738" s="57">
        <v>1264</v>
      </c>
      <c r="B738" s="58" t="s">
        <v>2904</v>
      </c>
      <c r="C738" s="57">
        <f t="shared" si="62"/>
        <v>162</v>
      </c>
      <c r="D738" s="60">
        <f t="shared" si="66"/>
        <v>15</v>
      </c>
      <c r="E738" s="61" t="s">
        <v>634</v>
      </c>
      <c r="F738" s="62" t="s">
        <v>2905</v>
      </c>
      <c r="G738" s="49" t="s">
        <v>7119</v>
      </c>
      <c r="H738" s="60">
        <v>16</v>
      </c>
      <c r="I738" s="60">
        <v>26082006</v>
      </c>
      <c r="J738" s="63">
        <v>6</v>
      </c>
      <c r="K738" s="64" t="s">
        <v>2658</v>
      </c>
      <c r="L738" s="62" t="s">
        <v>24</v>
      </c>
      <c r="M738" s="62" t="str">
        <f t="shared" si="63"/>
        <v>Hà Nội</v>
      </c>
      <c r="N738" s="65">
        <v>1</v>
      </c>
      <c r="O738" s="51">
        <v>154</v>
      </c>
      <c r="P738" s="66">
        <f t="shared" si="64"/>
        <v>1</v>
      </c>
      <c r="Q738" s="65" t="str">
        <f t="shared" si="65"/>
        <v/>
      </c>
    </row>
    <row r="739" spans="1:17" ht="29.25" customHeight="1">
      <c r="A739" s="57">
        <v>357</v>
      </c>
      <c r="B739" s="58" t="s">
        <v>2906</v>
      </c>
      <c r="C739" s="57">
        <f t="shared" si="62"/>
        <v>163</v>
      </c>
      <c r="D739" s="60">
        <f t="shared" si="66"/>
        <v>16</v>
      </c>
      <c r="E739" s="61" t="s">
        <v>2907</v>
      </c>
      <c r="F739" s="62" t="s">
        <v>2908</v>
      </c>
      <c r="G739" s="49" t="s">
        <v>7120</v>
      </c>
      <c r="H739" s="60">
        <v>16</v>
      </c>
      <c r="I739" s="60" t="s">
        <v>2909</v>
      </c>
      <c r="J739" s="63">
        <v>6</v>
      </c>
      <c r="K739" s="64" t="s">
        <v>2289</v>
      </c>
      <c r="L739" s="62" t="s">
        <v>302</v>
      </c>
      <c r="M739" s="62" t="str">
        <f t="shared" si="63"/>
        <v>Hà Nội</v>
      </c>
      <c r="N739" s="65">
        <v>2</v>
      </c>
      <c r="O739" s="51">
        <v>7</v>
      </c>
      <c r="P739" s="66">
        <f t="shared" si="64"/>
        <v>1</v>
      </c>
      <c r="Q739" s="65" t="str">
        <f t="shared" si="65"/>
        <v/>
      </c>
    </row>
    <row r="740" spans="1:17" ht="29.25" customHeight="1">
      <c r="A740" s="57">
        <v>304</v>
      </c>
      <c r="B740" s="58" t="s">
        <v>2910</v>
      </c>
      <c r="C740" s="57">
        <f t="shared" si="62"/>
        <v>164</v>
      </c>
      <c r="D740" s="60">
        <f t="shared" si="66"/>
        <v>17</v>
      </c>
      <c r="E740" s="61" t="s">
        <v>2911</v>
      </c>
      <c r="F740" s="62" t="s">
        <v>2912</v>
      </c>
      <c r="G740" s="49" t="s">
        <v>7121</v>
      </c>
      <c r="H740" s="60">
        <v>16</v>
      </c>
      <c r="I740" s="70" t="s">
        <v>2913</v>
      </c>
      <c r="J740" s="63">
        <v>6</v>
      </c>
      <c r="K740" s="64" t="s">
        <v>2914</v>
      </c>
      <c r="L740" s="62" t="s">
        <v>51</v>
      </c>
      <c r="M740" s="62" t="str">
        <f t="shared" si="63"/>
        <v>Hà Nội</v>
      </c>
      <c r="N740" s="65">
        <v>3</v>
      </c>
      <c r="O740" s="51">
        <v>22</v>
      </c>
      <c r="P740" s="66">
        <f t="shared" si="64"/>
        <v>1</v>
      </c>
      <c r="Q740" s="65" t="str">
        <f t="shared" si="65"/>
        <v/>
      </c>
    </row>
    <row r="741" spans="1:17" ht="29.25" customHeight="1">
      <c r="A741" s="57">
        <v>306</v>
      </c>
      <c r="B741" s="58" t="s">
        <v>2915</v>
      </c>
      <c r="C741" s="57">
        <f t="shared" si="62"/>
        <v>165</v>
      </c>
      <c r="D741" s="60">
        <f t="shared" si="66"/>
        <v>18</v>
      </c>
      <c r="E741" s="61" t="s">
        <v>2916</v>
      </c>
      <c r="F741" s="62" t="s">
        <v>2917</v>
      </c>
      <c r="G741" s="49" t="s">
        <v>7122</v>
      </c>
      <c r="H741" s="60">
        <v>16</v>
      </c>
      <c r="I741" s="62">
        <v>25042006</v>
      </c>
      <c r="J741" s="63">
        <v>6</v>
      </c>
      <c r="K741" s="64" t="s">
        <v>2384</v>
      </c>
      <c r="L741" s="62" t="s">
        <v>51</v>
      </c>
      <c r="M741" s="62" t="str">
        <f t="shared" si="63"/>
        <v>Hà Nội</v>
      </c>
      <c r="N741" s="65">
        <v>3</v>
      </c>
      <c r="O741" s="51">
        <v>15</v>
      </c>
      <c r="P741" s="66">
        <f t="shared" si="64"/>
        <v>1</v>
      </c>
      <c r="Q741" s="65" t="str">
        <f t="shared" si="65"/>
        <v/>
      </c>
    </row>
    <row r="742" spans="1:17" ht="29.25" customHeight="1">
      <c r="A742" s="57">
        <v>478</v>
      </c>
      <c r="B742" s="58" t="s">
        <v>2918</v>
      </c>
      <c r="C742" s="57">
        <f t="shared" si="62"/>
        <v>166</v>
      </c>
      <c r="D742" s="60">
        <f t="shared" si="66"/>
        <v>19</v>
      </c>
      <c r="E742" s="61" t="s">
        <v>2919</v>
      </c>
      <c r="F742" s="62" t="s">
        <v>2920</v>
      </c>
      <c r="G742" s="49" t="s">
        <v>7123</v>
      </c>
      <c r="H742" s="60">
        <v>16</v>
      </c>
      <c r="I742" s="60">
        <v>28102006</v>
      </c>
      <c r="J742" s="63">
        <v>6</v>
      </c>
      <c r="K742" s="64" t="s">
        <v>2921</v>
      </c>
      <c r="L742" s="62" t="s">
        <v>116</v>
      </c>
      <c r="M742" s="62" t="str">
        <f t="shared" si="63"/>
        <v>Hà Nội</v>
      </c>
      <c r="N742" s="65">
        <v>4</v>
      </c>
      <c r="O742" s="51">
        <v>32</v>
      </c>
      <c r="P742" s="66">
        <f t="shared" si="64"/>
        <v>1</v>
      </c>
      <c r="Q742" s="65" t="str">
        <f t="shared" si="65"/>
        <v/>
      </c>
    </row>
    <row r="743" spans="1:17" ht="29.25" customHeight="1">
      <c r="A743" s="57">
        <v>359</v>
      </c>
      <c r="B743" s="58" t="s">
        <v>2922</v>
      </c>
      <c r="C743" s="57">
        <f t="shared" si="62"/>
        <v>167</v>
      </c>
      <c r="D743" s="60">
        <f t="shared" si="66"/>
        <v>20</v>
      </c>
      <c r="E743" s="61" t="s">
        <v>2923</v>
      </c>
      <c r="F743" s="62" t="s">
        <v>2924</v>
      </c>
      <c r="G743" s="49" t="s">
        <v>7124</v>
      </c>
      <c r="H743" s="60">
        <v>16</v>
      </c>
      <c r="I743" s="79" t="s">
        <v>2925</v>
      </c>
      <c r="J743" s="63">
        <v>6</v>
      </c>
      <c r="K743" s="64" t="s">
        <v>2289</v>
      </c>
      <c r="L743" s="62" t="s">
        <v>302</v>
      </c>
      <c r="M743" s="62" t="str">
        <f t="shared" si="63"/>
        <v>Hà Nội</v>
      </c>
      <c r="N743" s="65">
        <v>2</v>
      </c>
      <c r="O743" s="51">
        <v>6</v>
      </c>
      <c r="P743" s="66">
        <f t="shared" si="64"/>
        <v>1</v>
      </c>
      <c r="Q743" s="65" t="str">
        <f t="shared" si="65"/>
        <v/>
      </c>
    </row>
    <row r="744" spans="1:17" ht="29.25" customHeight="1">
      <c r="A744" s="57">
        <v>307</v>
      </c>
      <c r="B744" s="58" t="s">
        <v>2926</v>
      </c>
      <c r="C744" s="57">
        <f t="shared" si="62"/>
        <v>168</v>
      </c>
      <c r="D744" s="60">
        <f t="shared" si="66"/>
        <v>21</v>
      </c>
      <c r="E744" s="61" t="s">
        <v>2927</v>
      </c>
      <c r="F744" s="62" t="s">
        <v>2928</v>
      </c>
      <c r="G744" s="49" t="s">
        <v>7125</v>
      </c>
      <c r="H744" s="60">
        <v>16</v>
      </c>
      <c r="I744" s="95" t="s">
        <v>2336</v>
      </c>
      <c r="J744" s="63">
        <v>6</v>
      </c>
      <c r="K744" s="64" t="s">
        <v>2505</v>
      </c>
      <c r="L744" s="62" t="s">
        <v>51</v>
      </c>
      <c r="M744" s="62" t="str">
        <f t="shared" si="63"/>
        <v>Hà Nội</v>
      </c>
      <c r="N744" s="65">
        <v>3</v>
      </c>
      <c r="O744" s="51">
        <v>9</v>
      </c>
      <c r="P744" s="66">
        <f t="shared" si="64"/>
        <v>1</v>
      </c>
      <c r="Q744" s="65" t="str">
        <f t="shared" si="65"/>
        <v/>
      </c>
    </row>
    <row r="745" spans="1:17" ht="29.25" customHeight="1">
      <c r="A745" s="57">
        <v>479</v>
      </c>
      <c r="B745" s="58" t="s">
        <v>2929</v>
      </c>
      <c r="C745" s="57">
        <f t="shared" si="62"/>
        <v>169</v>
      </c>
      <c r="D745" s="60">
        <f t="shared" si="66"/>
        <v>22</v>
      </c>
      <c r="E745" s="61" t="s">
        <v>2930</v>
      </c>
      <c r="F745" s="62" t="s">
        <v>2931</v>
      </c>
      <c r="G745" s="49" t="s">
        <v>7126</v>
      </c>
      <c r="H745" s="60">
        <v>16</v>
      </c>
      <c r="I745" s="60" t="s">
        <v>2932</v>
      </c>
      <c r="J745" s="63">
        <v>6</v>
      </c>
      <c r="K745" s="64" t="s">
        <v>2737</v>
      </c>
      <c r="L745" s="62" t="s">
        <v>116</v>
      </c>
      <c r="M745" s="62" t="str">
        <f t="shared" si="63"/>
        <v>Hà Nội</v>
      </c>
      <c r="N745" s="65">
        <v>4</v>
      </c>
      <c r="O745" s="51">
        <v>45</v>
      </c>
      <c r="P745" s="66">
        <f t="shared" si="64"/>
        <v>1</v>
      </c>
      <c r="Q745" s="65" t="str">
        <f t="shared" si="65"/>
        <v/>
      </c>
    </row>
    <row r="746" spans="1:17" ht="29.25" customHeight="1">
      <c r="A746" s="57">
        <v>308</v>
      </c>
      <c r="B746" s="58" t="s">
        <v>2933</v>
      </c>
      <c r="C746" s="57">
        <f t="shared" si="62"/>
        <v>170</v>
      </c>
      <c r="D746" s="60">
        <f t="shared" si="66"/>
        <v>23</v>
      </c>
      <c r="E746" s="61" t="s">
        <v>2934</v>
      </c>
      <c r="F746" s="62" t="s">
        <v>2935</v>
      </c>
      <c r="G746" s="49" t="s">
        <v>7127</v>
      </c>
      <c r="H746" s="60">
        <v>16</v>
      </c>
      <c r="I746" s="70" t="s">
        <v>2936</v>
      </c>
      <c r="J746" s="63">
        <v>6</v>
      </c>
      <c r="K746" s="64" t="s">
        <v>2937</v>
      </c>
      <c r="L746" s="62" t="s">
        <v>51</v>
      </c>
      <c r="M746" s="62" t="str">
        <f t="shared" si="63"/>
        <v>Hà Nội</v>
      </c>
      <c r="N746" s="65">
        <v>3</v>
      </c>
      <c r="O746" s="51">
        <v>12</v>
      </c>
      <c r="P746" s="66">
        <f t="shared" si="64"/>
        <v>1</v>
      </c>
      <c r="Q746" s="65" t="str">
        <f t="shared" si="65"/>
        <v/>
      </c>
    </row>
    <row r="747" spans="1:17" ht="29.25" customHeight="1">
      <c r="A747" s="57">
        <v>1274</v>
      </c>
      <c r="B747" s="58" t="s">
        <v>2938</v>
      </c>
      <c r="C747" s="57">
        <f t="shared" si="62"/>
        <v>171</v>
      </c>
      <c r="D747" s="60">
        <f t="shared" si="66"/>
        <v>24</v>
      </c>
      <c r="E747" s="61" t="s">
        <v>2939</v>
      </c>
      <c r="F747" s="62" t="s">
        <v>2940</v>
      </c>
      <c r="G747" s="49" t="s">
        <v>7128</v>
      </c>
      <c r="H747" s="60">
        <v>16</v>
      </c>
      <c r="I747" s="60" t="s">
        <v>2941</v>
      </c>
      <c r="J747" s="63">
        <v>6</v>
      </c>
      <c r="K747" s="64" t="s">
        <v>2675</v>
      </c>
      <c r="L747" s="62" t="s">
        <v>42</v>
      </c>
      <c r="M747" s="62" t="str">
        <f t="shared" si="63"/>
        <v>Hà Nội</v>
      </c>
      <c r="N747" s="65">
        <v>1</v>
      </c>
      <c r="O747" s="51">
        <v>113</v>
      </c>
      <c r="P747" s="66">
        <f t="shared" si="64"/>
        <v>1</v>
      </c>
      <c r="Q747" s="65" t="str">
        <f t="shared" si="65"/>
        <v/>
      </c>
    </row>
    <row r="748" spans="1:17" ht="29.25" customHeight="1">
      <c r="A748" s="57">
        <v>1275</v>
      </c>
      <c r="B748" s="58" t="s">
        <v>2942</v>
      </c>
      <c r="C748" s="57">
        <f t="shared" si="62"/>
        <v>172</v>
      </c>
      <c r="D748" s="60">
        <f t="shared" si="66"/>
        <v>25</v>
      </c>
      <c r="E748" s="61" t="s">
        <v>2943</v>
      </c>
      <c r="F748" s="62" t="s">
        <v>2944</v>
      </c>
      <c r="G748" s="49" t="s">
        <v>7129</v>
      </c>
      <c r="H748" s="60">
        <v>16</v>
      </c>
      <c r="I748" s="60" t="s">
        <v>2896</v>
      </c>
      <c r="J748" s="63">
        <v>6</v>
      </c>
      <c r="K748" s="64" t="s">
        <v>2364</v>
      </c>
      <c r="L748" s="62" t="s">
        <v>42</v>
      </c>
      <c r="M748" s="62" t="str">
        <f t="shared" si="63"/>
        <v>Hà Nội</v>
      </c>
      <c r="N748" s="65">
        <v>1</v>
      </c>
      <c r="O748" s="51">
        <v>155</v>
      </c>
      <c r="P748" s="66">
        <f t="shared" si="64"/>
        <v>1</v>
      </c>
      <c r="Q748" s="65" t="str">
        <f t="shared" si="65"/>
        <v/>
      </c>
    </row>
    <row r="749" spans="1:17" ht="29.25" customHeight="1">
      <c r="A749" s="57">
        <v>481</v>
      </c>
      <c r="B749" s="58" t="s">
        <v>2945</v>
      </c>
      <c r="C749" s="57">
        <f t="shared" si="62"/>
        <v>173</v>
      </c>
      <c r="D749" s="60">
        <f t="shared" si="66"/>
        <v>26</v>
      </c>
      <c r="E749" s="61" t="s">
        <v>2946</v>
      </c>
      <c r="F749" s="62" t="s">
        <v>2947</v>
      </c>
      <c r="G749" s="49" t="s">
        <v>7130</v>
      </c>
      <c r="H749" s="60">
        <v>16</v>
      </c>
      <c r="I749" s="60" t="s">
        <v>2913</v>
      </c>
      <c r="J749" s="63">
        <v>6</v>
      </c>
      <c r="K749" s="64" t="s">
        <v>2721</v>
      </c>
      <c r="L749" s="62" t="s">
        <v>116</v>
      </c>
      <c r="M749" s="62" t="str">
        <f t="shared" si="63"/>
        <v>Hà Nội</v>
      </c>
      <c r="N749" s="65">
        <v>4</v>
      </c>
      <c r="O749" s="51">
        <v>17</v>
      </c>
      <c r="P749" s="66">
        <f t="shared" si="64"/>
        <v>1</v>
      </c>
      <c r="Q749" s="65" t="str">
        <f t="shared" si="65"/>
        <v/>
      </c>
    </row>
    <row r="750" spans="1:17" ht="29.25" customHeight="1">
      <c r="A750" s="57">
        <v>1277</v>
      </c>
      <c r="B750" s="58" t="s">
        <v>2948</v>
      </c>
      <c r="C750" s="57">
        <f t="shared" si="62"/>
        <v>174</v>
      </c>
      <c r="D750" s="60">
        <f t="shared" si="66"/>
        <v>27</v>
      </c>
      <c r="E750" s="61" t="s">
        <v>2949</v>
      </c>
      <c r="F750" s="62" t="s">
        <v>2950</v>
      </c>
      <c r="G750" s="49" t="s">
        <v>7131</v>
      </c>
      <c r="H750" s="60">
        <v>16</v>
      </c>
      <c r="I750" s="94">
        <v>38726</v>
      </c>
      <c r="J750" s="63">
        <v>6</v>
      </c>
      <c r="K750" s="64" t="s">
        <v>2487</v>
      </c>
      <c r="L750" s="62" t="s">
        <v>23</v>
      </c>
      <c r="M750" s="62" t="str">
        <f t="shared" si="63"/>
        <v>Hà Nội</v>
      </c>
      <c r="N750" s="65">
        <v>1</v>
      </c>
      <c r="O750" s="51">
        <v>84</v>
      </c>
      <c r="P750" s="66">
        <f t="shared" si="64"/>
        <v>1</v>
      </c>
      <c r="Q750" s="65" t="str">
        <f t="shared" si="65"/>
        <v/>
      </c>
    </row>
    <row r="751" spans="1:17" ht="29.25" customHeight="1">
      <c r="A751" s="57">
        <v>1278</v>
      </c>
      <c r="B751" s="58" t="s">
        <v>2951</v>
      </c>
      <c r="C751" s="57">
        <f t="shared" si="62"/>
        <v>175</v>
      </c>
      <c r="D751" s="60">
        <f t="shared" si="66"/>
        <v>28</v>
      </c>
      <c r="E751" s="61" t="s">
        <v>2952</v>
      </c>
      <c r="F751" s="62" t="s">
        <v>2953</v>
      </c>
      <c r="G751" s="49" t="s">
        <v>7132</v>
      </c>
      <c r="H751" s="60">
        <v>16</v>
      </c>
      <c r="I751" s="60" t="s">
        <v>2607</v>
      </c>
      <c r="J751" s="63">
        <v>6</v>
      </c>
      <c r="K751" s="64" t="s">
        <v>2279</v>
      </c>
      <c r="L751" s="62" t="s">
        <v>24</v>
      </c>
      <c r="M751" s="62" t="str">
        <f t="shared" si="63"/>
        <v>Hà Nội</v>
      </c>
      <c r="N751" s="65">
        <v>1</v>
      </c>
      <c r="O751" s="51">
        <v>100</v>
      </c>
      <c r="P751" s="66">
        <f t="shared" si="64"/>
        <v>1</v>
      </c>
      <c r="Q751" s="65" t="str">
        <f t="shared" si="65"/>
        <v/>
      </c>
    </row>
    <row r="752" spans="1:17" ht="29.25" customHeight="1">
      <c r="A752" s="57">
        <v>361</v>
      </c>
      <c r="B752" s="58" t="s">
        <v>2954</v>
      </c>
      <c r="C752" s="57">
        <f t="shared" si="62"/>
        <v>176</v>
      </c>
      <c r="D752" s="60">
        <f t="shared" si="66"/>
        <v>29</v>
      </c>
      <c r="E752" s="61" t="s">
        <v>2955</v>
      </c>
      <c r="F752" s="62" t="s">
        <v>2956</v>
      </c>
      <c r="G752" s="49" t="s">
        <v>7133</v>
      </c>
      <c r="H752" s="60">
        <v>16</v>
      </c>
      <c r="I752" s="60" t="s">
        <v>2957</v>
      </c>
      <c r="J752" s="63">
        <v>6</v>
      </c>
      <c r="K752" s="64" t="s">
        <v>2289</v>
      </c>
      <c r="L752" s="62" t="s">
        <v>302</v>
      </c>
      <c r="M752" s="62" t="str">
        <f t="shared" si="63"/>
        <v>Hà Nội</v>
      </c>
      <c r="N752" s="65">
        <v>2</v>
      </c>
      <c r="O752" s="51">
        <v>19</v>
      </c>
      <c r="P752" s="66">
        <f t="shared" si="64"/>
        <v>1</v>
      </c>
      <c r="Q752" s="65" t="str">
        <f t="shared" si="65"/>
        <v/>
      </c>
    </row>
    <row r="753" spans="1:17" ht="29.25" customHeight="1">
      <c r="A753" s="57">
        <v>1279</v>
      </c>
      <c r="B753" s="58" t="s">
        <v>2958</v>
      </c>
      <c r="C753" s="57">
        <f t="shared" si="62"/>
        <v>177</v>
      </c>
      <c r="D753" s="60">
        <f t="shared" si="66"/>
        <v>30</v>
      </c>
      <c r="E753" s="61" t="s">
        <v>2959</v>
      </c>
      <c r="F753" s="62" t="s">
        <v>2960</v>
      </c>
      <c r="G753" s="49" t="s">
        <v>7134</v>
      </c>
      <c r="H753" s="60">
        <v>16</v>
      </c>
      <c r="I753" s="60" t="s">
        <v>2769</v>
      </c>
      <c r="J753" s="63">
        <v>6</v>
      </c>
      <c r="K753" s="64" t="s">
        <v>2364</v>
      </c>
      <c r="L753" s="62" t="s">
        <v>42</v>
      </c>
      <c r="M753" s="62" t="str">
        <f t="shared" si="63"/>
        <v>Hà Nội</v>
      </c>
      <c r="N753" s="65">
        <v>1</v>
      </c>
      <c r="O753" s="51">
        <v>2</v>
      </c>
      <c r="P753" s="66">
        <f t="shared" si="64"/>
        <v>1</v>
      </c>
      <c r="Q753" s="65" t="str">
        <f t="shared" si="65"/>
        <v/>
      </c>
    </row>
    <row r="754" spans="1:17" ht="29.25" customHeight="1">
      <c r="A754" s="57">
        <v>1280</v>
      </c>
      <c r="B754" s="58" t="s">
        <v>2961</v>
      </c>
      <c r="C754" s="57">
        <f t="shared" si="62"/>
        <v>178</v>
      </c>
      <c r="D754" s="60">
        <f t="shared" si="66"/>
        <v>31</v>
      </c>
      <c r="E754" s="61" t="s">
        <v>2962</v>
      </c>
      <c r="F754" s="62" t="s">
        <v>2963</v>
      </c>
      <c r="G754" s="49" t="s">
        <v>7135</v>
      </c>
      <c r="H754" s="60">
        <v>16</v>
      </c>
      <c r="I754" s="60" t="s">
        <v>2359</v>
      </c>
      <c r="J754" s="63">
        <v>6</v>
      </c>
      <c r="K754" s="64" t="s">
        <v>2675</v>
      </c>
      <c r="L754" s="62" t="s">
        <v>42</v>
      </c>
      <c r="M754" s="62" t="str">
        <f t="shared" si="63"/>
        <v>Hà Nội</v>
      </c>
      <c r="N754" s="65">
        <v>1</v>
      </c>
      <c r="O754" s="51">
        <v>131</v>
      </c>
      <c r="P754" s="66">
        <f t="shared" si="64"/>
        <v>1</v>
      </c>
      <c r="Q754" s="65" t="str">
        <f t="shared" si="65"/>
        <v/>
      </c>
    </row>
    <row r="755" spans="1:17" ht="29.25" customHeight="1">
      <c r="A755" s="57">
        <v>363</v>
      </c>
      <c r="B755" s="58" t="s">
        <v>2964</v>
      </c>
      <c r="C755" s="57">
        <f t="shared" si="62"/>
        <v>179</v>
      </c>
      <c r="D755" s="60">
        <f t="shared" si="66"/>
        <v>32</v>
      </c>
      <c r="E755" s="61" t="s">
        <v>2965</v>
      </c>
      <c r="F755" s="62" t="s">
        <v>2966</v>
      </c>
      <c r="G755" s="49" t="s">
        <v>7136</v>
      </c>
      <c r="H755" s="60">
        <v>16</v>
      </c>
      <c r="I755" s="60" t="s">
        <v>2967</v>
      </c>
      <c r="J755" s="63">
        <v>6</v>
      </c>
      <c r="K755" s="64" t="s">
        <v>2806</v>
      </c>
      <c r="L755" s="62" t="s">
        <v>17</v>
      </c>
      <c r="M755" s="62" t="str">
        <f t="shared" si="63"/>
        <v>Hà Nội</v>
      </c>
      <c r="N755" s="65">
        <v>2</v>
      </c>
      <c r="O755" s="51">
        <v>29</v>
      </c>
      <c r="P755" s="66">
        <f t="shared" si="64"/>
        <v>1</v>
      </c>
      <c r="Q755" s="65" t="str">
        <f t="shared" si="65"/>
        <v/>
      </c>
    </row>
    <row r="756" spans="1:17" ht="29.25" customHeight="1">
      <c r="A756" s="57">
        <v>1282</v>
      </c>
      <c r="B756" s="58" t="s">
        <v>2968</v>
      </c>
      <c r="C756" s="57">
        <f t="shared" si="62"/>
        <v>180</v>
      </c>
      <c r="D756" s="60">
        <f t="shared" si="66"/>
        <v>1</v>
      </c>
      <c r="E756" s="61" t="s">
        <v>2969</v>
      </c>
      <c r="F756" s="62" t="s">
        <v>2970</v>
      </c>
      <c r="G756" s="49" t="s">
        <v>7137</v>
      </c>
      <c r="H756" s="60">
        <v>17</v>
      </c>
      <c r="I756" s="60">
        <v>12012006</v>
      </c>
      <c r="J756" s="63">
        <v>6</v>
      </c>
      <c r="K756" s="64" t="s">
        <v>2971</v>
      </c>
      <c r="L756" s="62" t="s">
        <v>42</v>
      </c>
      <c r="M756" s="62" t="str">
        <f t="shared" si="63"/>
        <v>Hà Nội</v>
      </c>
      <c r="N756" s="65">
        <v>1</v>
      </c>
      <c r="O756" s="51">
        <v>105</v>
      </c>
      <c r="P756" s="66">
        <f t="shared" si="64"/>
        <v>1</v>
      </c>
      <c r="Q756" s="65" t="str">
        <f t="shared" si="65"/>
        <v/>
      </c>
    </row>
    <row r="757" spans="1:17" ht="29.25" customHeight="1">
      <c r="A757" s="57">
        <v>1287</v>
      </c>
      <c r="B757" s="58" t="s">
        <v>2972</v>
      </c>
      <c r="C757" s="57">
        <f t="shared" si="62"/>
        <v>181</v>
      </c>
      <c r="D757" s="60">
        <f t="shared" si="66"/>
        <v>2</v>
      </c>
      <c r="E757" s="61" t="s">
        <v>2973</v>
      </c>
      <c r="F757" s="62" t="s">
        <v>2974</v>
      </c>
      <c r="G757" s="49" t="s">
        <v>7138</v>
      </c>
      <c r="H757" s="60">
        <v>17</v>
      </c>
      <c r="I757" s="94">
        <v>38958</v>
      </c>
      <c r="J757" s="63">
        <v>6</v>
      </c>
      <c r="K757" s="64" t="s">
        <v>2487</v>
      </c>
      <c r="L757" s="62" t="s">
        <v>23</v>
      </c>
      <c r="M757" s="62" t="str">
        <f t="shared" si="63"/>
        <v>Hà Nội</v>
      </c>
      <c r="N757" s="65">
        <v>1</v>
      </c>
      <c r="O757" s="51">
        <v>143</v>
      </c>
      <c r="P757" s="66">
        <f t="shared" si="64"/>
        <v>1</v>
      </c>
      <c r="Q757" s="65" t="str">
        <f t="shared" si="65"/>
        <v/>
      </c>
    </row>
    <row r="758" spans="1:17" ht="29.25" customHeight="1">
      <c r="A758" s="57">
        <v>483</v>
      </c>
      <c r="B758" s="58" t="s">
        <v>2975</v>
      </c>
      <c r="C758" s="57">
        <f t="shared" si="62"/>
        <v>182</v>
      </c>
      <c r="D758" s="60">
        <f t="shared" si="66"/>
        <v>3</v>
      </c>
      <c r="E758" s="61" t="s">
        <v>2976</v>
      </c>
      <c r="F758" s="62" t="s">
        <v>2977</v>
      </c>
      <c r="G758" s="49" t="s">
        <v>7139</v>
      </c>
      <c r="H758" s="60">
        <v>17</v>
      </c>
      <c r="I758" s="76" t="s">
        <v>2509</v>
      </c>
      <c r="J758" s="63">
        <v>6</v>
      </c>
      <c r="K758" s="64" t="s">
        <v>2307</v>
      </c>
      <c r="L758" s="62" t="s">
        <v>31</v>
      </c>
      <c r="M758" s="62" t="str">
        <f t="shared" si="63"/>
        <v>Hà Nội</v>
      </c>
      <c r="N758" s="65">
        <v>4</v>
      </c>
      <c r="O758" s="51">
        <v>39</v>
      </c>
      <c r="P758" s="66">
        <f t="shared" si="64"/>
        <v>1</v>
      </c>
      <c r="Q758" s="65" t="str">
        <f t="shared" si="65"/>
        <v/>
      </c>
    </row>
    <row r="759" spans="1:17" ht="29.25" customHeight="1">
      <c r="A759" s="57">
        <v>484</v>
      </c>
      <c r="B759" s="58" t="s">
        <v>2978</v>
      </c>
      <c r="C759" s="57">
        <f t="shared" si="62"/>
        <v>183</v>
      </c>
      <c r="D759" s="60">
        <f t="shared" si="66"/>
        <v>4</v>
      </c>
      <c r="E759" s="61" t="s">
        <v>2979</v>
      </c>
      <c r="F759" s="62" t="s">
        <v>2980</v>
      </c>
      <c r="G759" s="49" t="s">
        <v>7140</v>
      </c>
      <c r="H759" s="60">
        <v>17</v>
      </c>
      <c r="I759" s="70" t="s">
        <v>2981</v>
      </c>
      <c r="J759" s="63">
        <v>6</v>
      </c>
      <c r="K759" s="64" t="s">
        <v>2982</v>
      </c>
      <c r="L759" s="62" t="s">
        <v>66</v>
      </c>
      <c r="M759" s="62" t="str">
        <f t="shared" si="63"/>
        <v>Hà Nội</v>
      </c>
      <c r="N759" s="65">
        <v>4</v>
      </c>
      <c r="O759" s="51">
        <v>20</v>
      </c>
      <c r="P759" s="66">
        <f t="shared" si="64"/>
        <v>1</v>
      </c>
      <c r="Q759" s="65" t="str">
        <f t="shared" si="65"/>
        <v/>
      </c>
    </row>
    <row r="760" spans="1:17" ht="29.25" customHeight="1">
      <c r="A760" s="57">
        <v>486</v>
      </c>
      <c r="B760" s="58" t="s">
        <v>2983</v>
      </c>
      <c r="C760" s="57">
        <f t="shared" si="62"/>
        <v>184</v>
      </c>
      <c r="D760" s="60">
        <f t="shared" si="66"/>
        <v>5</v>
      </c>
      <c r="E760" s="61" t="s">
        <v>2984</v>
      </c>
      <c r="F760" s="62" t="s">
        <v>2985</v>
      </c>
      <c r="G760" s="49" t="s">
        <v>7141</v>
      </c>
      <c r="H760" s="60">
        <v>17</v>
      </c>
      <c r="I760" s="70" t="s">
        <v>2986</v>
      </c>
      <c r="J760" s="63">
        <v>6</v>
      </c>
      <c r="K760" s="64" t="s">
        <v>2307</v>
      </c>
      <c r="L760" s="62" t="s">
        <v>31</v>
      </c>
      <c r="M760" s="62" t="str">
        <f t="shared" si="63"/>
        <v>Hà Nội</v>
      </c>
      <c r="N760" s="65">
        <v>4</v>
      </c>
      <c r="O760" s="51">
        <v>24</v>
      </c>
      <c r="P760" s="66">
        <f t="shared" si="64"/>
        <v>1</v>
      </c>
      <c r="Q760" s="65" t="str">
        <f t="shared" si="65"/>
        <v/>
      </c>
    </row>
    <row r="761" spans="1:17" ht="29.25" customHeight="1">
      <c r="A761" s="57">
        <v>370</v>
      </c>
      <c r="B761" s="58" t="s">
        <v>2987</v>
      </c>
      <c r="C761" s="57">
        <f t="shared" si="62"/>
        <v>185</v>
      </c>
      <c r="D761" s="60">
        <f t="shared" si="66"/>
        <v>6</v>
      </c>
      <c r="E761" s="61" t="s">
        <v>2988</v>
      </c>
      <c r="F761" s="62" t="s">
        <v>2989</v>
      </c>
      <c r="G761" s="49" t="s">
        <v>7142</v>
      </c>
      <c r="H761" s="60">
        <v>17</v>
      </c>
      <c r="I761" s="70" t="s">
        <v>2990</v>
      </c>
      <c r="J761" s="63">
        <v>6</v>
      </c>
      <c r="K761" s="64" t="s">
        <v>2991</v>
      </c>
      <c r="L761" s="62" t="s">
        <v>17</v>
      </c>
      <c r="M761" s="62" t="str">
        <f t="shared" si="63"/>
        <v>Hà Nội</v>
      </c>
      <c r="N761" s="65">
        <v>2</v>
      </c>
      <c r="O761" s="51">
        <v>14</v>
      </c>
      <c r="P761" s="66">
        <f t="shared" si="64"/>
        <v>1</v>
      </c>
      <c r="Q761" s="65" t="str">
        <f t="shared" si="65"/>
        <v/>
      </c>
    </row>
    <row r="762" spans="1:17" ht="29.25" customHeight="1">
      <c r="A762" s="57">
        <v>371</v>
      </c>
      <c r="B762" s="58" t="s">
        <v>2992</v>
      </c>
      <c r="C762" s="57">
        <f t="shared" si="62"/>
        <v>186</v>
      </c>
      <c r="D762" s="60">
        <f t="shared" si="66"/>
        <v>7</v>
      </c>
      <c r="E762" s="61" t="s">
        <v>2993</v>
      </c>
      <c r="F762" s="62" t="s">
        <v>2994</v>
      </c>
      <c r="G762" s="49" t="s">
        <v>7143</v>
      </c>
      <c r="H762" s="60">
        <v>17</v>
      </c>
      <c r="I762" s="60" t="s">
        <v>2995</v>
      </c>
      <c r="J762" s="63">
        <v>6</v>
      </c>
      <c r="K762" s="64" t="s">
        <v>2806</v>
      </c>
      <c r="L762" s="62" t="s">
        <v>17</v>
      </c>
      <c r="M762" s="62" t="str">
        <f t="shared" si="63"/>
        <v>Hà Nội</v>
      </c>
      <c r="N762" s="65">
        <v>2</v>
      </c>
      <c r="O762" s="51">
        <v>21</v>
      </c>
      <c r="P762" s="66">
        <f t="shared" si="64"/>
        <v>1</v>
      </c>
      <c r="Q762" s="65" t="str">
        <f t="shared" si="65"/>
        <v/>
      </c>
    </row>
    <row r="763" spans="1:17" ht="29.25" customHeight="1">
      <c r="A763" s="57">
        <v>1294</v>
      </c>
      <c r="B763" s="58" t="s">
        <v>2996</v>
      </c>
      <c r="C763" s="57">
        <f t="shared" si="62"/>
        <v>187</v>
      </c>
      <c r="D763" s="60">
        <f t="shared" si="66"/>
        <v>8</v>
      </c>
      <c r="E763" s="61" t="s">
        <v>2997</v>
      </c>
      <c r="F763" s="62" t="s">
        <v>2998</v>
      </c>
      <c r="G763" s="49" t="s">
        <v>7144</v>
      </c>
      <c r="H763" s="60">
        <v>17</v>
      </c>
      <c r="I763" s="70" t="s">
        <v>2329</v>
      </c>
      <c r="J763" s="63">
        <v>6</v>
      </c>
      <c r="K763" s="64" t="s">
        <v>2380</v>
      </c>
      <c r="L763" s="62" t="s">
        <v>24</v>
      </c>
      <c r="M763" s="62" t="str">
        <f t="shared" si="63"/>
        <v>Hà Nội</v>
      </c>
      <c r="N763" s="65">
        <v>1</v>
      </c>
      <c r="O763" s="51">
        <v>10</v>
      </c>
      <c r="P763" s="66">
        <f t="shared" si="64"/>
        <v>1</v>
      </c>
      <c r="Q763" s="65" t="str">
        <f t="shared" si="65"/>
        <v/>
      </c>
    </row>
    <row r="764" spans="1:17" ht="29.25" customHeight="1">
      <c r="A764" s="57">
        <v>1295</v>
      </c>
      <c r="B764" s="58" t="s">
        <v>2999</v>
      </c>
      <c r="C764" s="57">
        <f t="shared" si="62"/>
        <v>188</v>
      </c>
      <c r="D764" s="60">
        <f t="shared" si="66"/>
        <v>9</v>
      </c>
      <c r="E764" s="61" t="s">
        <v>3000</v>
      </c>
      <c r="F764" s="62" t="s">
        <v>3001</v>
      </c>
      <c r="G764" s="49" t="s">
        <v>7145</v>
      </c>
      <c r="H764" s="60">
        <v>17</v>
      </c>
      <c r="I764" s="70" t="s">
        <v>2372</v>
      </c>
      <c r="J764" s="63">
        <v>6</v>
      </c>
      <c r="K764" s="64" t="s">
        <v>3002</v>
      </c>
      <c r="L764" s="62" t="s">
        <v>2465</v>
      </c>
      <c r="M764" s="62" t="str">
        <f t="shared" si="63"/>
        <v>Hà Nội</v>
      </c>
      <c r="N764" s="65">
        <v>1</v>
      </c>
      <c r="O764" s="51">
        <v>50</v>
      </c>
      <c r="P764" s="66">
        <f t="shared" si="64"/>
        <v>1</v>
      </c>
      <c r="Q764" s="65" t="str">
        <f t="shared" si="65"/>
        <v/>
      </c>
    </row>
    <row r="765" spans="1:17" ht="29.25" customHeight="1">
      <c r="A765" s="57">
        <v>374</v>
      </c>
      <c r="B765" s="58" t="s">
        <v>3003</v>
      </c>
      <c r="C765" s="57">
        <f t="shared" si="62"/>
        <v>189</v>
      </c>
      <c r="D765" s="60">
        <f t="shared" si="66"/>
        <v>10</v>
      </c>
      <c r="E765" s="61" t="s">
        <v>3004</v>
      </c>
      <c r="F765" s="62" t="s">
        <v>3005</v>
      </c>
      <c r="G765" s="49" t="s">
        <v>7146</v>
      </c>
      <c r="H765" s="60">
        <v>17</v>
      </c>
      <c r="I765" s="60" t="s">
        <v>3006</v>
      </c>
      <c r="J765" s="63">
        <v>6</v>
      </c>
      <c r="K765" s="64" t="s">
        <v>2289</v>
      </c>
      <c r="L765" s="62" t="s">
        <v>302</v>
      </c>
      <c r="M765" s="62" t="str">
        <f t="shared" si="63"/>
        <v>Hà Nội</v>
      </c>
      <c r="N765" s="65">
        <v>2</v>
      </c>
      <c r="O765" s="51">
        <v>40</v>
      </c>
      <c r="P765" s="66">
        <f t="shared" si="64"/>
        <v>1</v>
      </c>
      <c r="Q765" s="65" t="str">
        <f t="shared" si="65"/>
        <v/>
      </c>
    </row>
    <row r="766" spans="1:17" ht="29.25" customHeight="1">
      <c r="A766" s="57">
        <v>375</v>
      </c>
      <c r="B766" s="58" t="s">
        <v>3007</v>
      </c>
      <c r="C766" s="57">
        <f t="shared" si="62"/>
        <v>190</v>
      </c>
      <c r="D766" s="60">
        <f t="shared" si="66"/>
        <v>11</v>
      </c>
      <c r="E766" s="61" t="s">
        <v>3008</v>
      </c>
      <c r="F766" s="62" t="s">
        <v>3009</v>
      </c>
      <c r="G766" s="49" t="s">
        <v>7147</v>
      </c>
      <c r="H766" s="60">
        <v>17</v>
      </c>
      <c r="I766" s="60" t="s">
        <v>3010</v>
      </c>
      <c r="J766" s="63">
        <v>6</v>
      </c>
      <c r="K766" s="64" t="s">
        <v>2806</v>
      </c>
      <c r="L766" s="62" t="s">
        <v>17</v>
      </c>
      <c r="M766" s="62" t="str">
        <f t="shared" si="63"/>
        <v>Hà Nội</v>
      </c>
      <c r="N766" s="65">
        <v>2</v>
      </c>
      <c r="O766" s="51">
        <v>53</v>
      </c>
      <c r="P766" s="66">
        <f t="shared" si="64"/>
        <v>1</v>
      </c>
      <c r="Q766" s="65" t="str">
        <f t="shared" si="65"/>
        <v/>
      </c>
    </row>
    <row r="767" spans="1:17" ht="29.25" customHeight="1">
      <c r="A767" s="57">
        <v>1299</v>
      </c>
      <c r="B767" s="58" t="s">
        <v>3011</v>
      </c>
      <c r="C767" s="57">
        <f t="shared" si="62"/>
        <v>191</v>
      </c>
      <c r="D767" s="60">
        <f t="shared" si="66"/>
        <v>12</v>
      </c>
      <c r="E767" s="61" t="s">
        <v>3012</v>
      </c>
      <c r="F767" s="62" t="s">
        <v>3013</v>
      </c>
      <c r="G767" s="49" t="s">
        <v>7148</v>
      </c>
      <c r="H767" s="60">
        <v>17</v>
      </c>
      <c r="I767" s="70" t="s">
        <v>3014</v>
      </c>
      <c r="J767" s="63">
        <v>6</v>
      </c>
      <c r="K767" s="64" t="s">
        <v>3015</v>
      </c>
      <c r="L767" s="62" t="s">
        <v>24</v>
      </c>
      <c r="M767" s="62" t="str">
        <f t="shared" si="63"/>
        <v>Hà Nội</v>
      </c>
      <c r="N767" s="65">
        <v>1</v>
      </c>
      <c r="O767" s="51">
        <v>156</v>
      </c>
      <c r="P767" s="66">
        <f t="shared" si="64"/>
        <v>1</v>
      </c>
      <c r="Q767" s="65" t="str">
        <f t="shared" si="65"/>
        <v/>
      </c>
    </row>
    <row r="768" spans="1:17" ht="29.25" customHeight="1">
      <c r="A768" s="57">
        <v>1303</v>
      </c>
      <c r="B768" s="58" t="s">
        <v>3016</v>
      </c>
      <c r="C768" s="57">
        <f t="shared" si="62"/>
        <v>192</v>
      </c>
      <c r="D768" s="60">
        <f t="shared" si="66"/>
        <v>13</v>
      </c>
      <c r="E768" s="61" t="s">
        <v>3017</v>
      </c>
      <c r="F768" s="62" t="s">
        <v>3018</v>
      </c>
      <c r="G768" s="49" t="s">
        <v>7149</v>
      </c>
      <c r="H768" s="60">
        <v>17</v>
      </c>
      <c r="I768" s="70" t="s">
        <v>2562</v>
      </c>
      <c r="J768" s="73">
        <v>6</v>
      </c>
      <c r="K768" s="64" t="s">
        <v>2892</v>
      </c>
      <c r="L768" s="62" t="s">
        <v>24</v>
      </c>
      <c r="M768" s="62" t="str">
        <f t="shared" si="63"/>
        <v>Hà Nội</v>
      </c>
      <c r="N768" s="65">
        <v>1</v>
      </c>
      <c r="O768" s="51">
        <v>85</v>
      </c>
      <c r="P768" s="66">
        <f t="shared" si="64"/>
        <v>1</v>
      </c>
      <c r="Q768" s="65" t="str">
        <f t="shared" si="65"/>
        <v/>
      </c>
    </row>
    <row r="769" spans="1:17" ht="29.25" customHeight="1">
      <c r="A769" s="57">
        <v>1305</v>
      </c>
      <c r="B769" s="58" t="s">
        <v>3019</v>
      </c>
      <c r="C769" s="57">
        <f t="shared" si="62"/>
        <v>193</v>
      </c>
      <c r="D769" s="60">
        <f t="shared" si="66"/>
        <v>14</v>
      </c>
      <c r="E769" s="61" t="s">
        <v>705</v>
      </c>
      <c r="F769" s="62" t="s">
        <v>3020</v>
      </c>
      <c r="G769" s="49" t="s">
        <v>7150</v>
      </c>
      <c r="H769" s="60">
        <v>17</v>
      </c>
      <c r="I769" s="79" t="s">
        <v>3021</v>
      </c>
      <c r="J769" s="63">
        <v>6</v>
      </c>
      <c r="K769" s="64" t="s">
        <v>2364</v>
      </c>
      <c r="L769" s="62" t="s">
        <v>42</v>
      </c>
      <c r="M769" s="62" t="str">
        <f t="shared" si="63"/>
        <v>Hà Nội</v>
      </c>
      <c r="N769" s="65">
        <v>1</v>
      </c>
      <c r="O769" s="51">
        <v>76</v>
      </c>
      <c r="P769" s="66">
        <f t="shared" si="64"/>
        <v>1</v>
      </c>
      <c r="Q769" s="65" t="str">
        <f t="shared" si="65"/>
        <v/>
      </c>
    </row>
    <row r="770" spans="1:17" ht="29.25" customHeight="1">
      <c r="A770" s="57">
        <v>1306</v>
      </c>
      <c r="B770" s="58" t="s">
        <v>3022</v>
      </c>
      <c r="C770" s="57">
        <f t="shared" ref="C770:C833" si="67">C769+1</f>
        <v>194</v>
      </c>
      <c r="D770" s="60">
        <f t="shared" si="66"/>
        <v>15</v>
      </c>
      <c r="E770" s="61" t="s">
        <v>3023</v>
      </c>
      <c r="F770" s="62" t="s">
        <v>3024</v>
      </c>
      <c r="G770" s="49" t="s">
        <v>7151</v>
      </c>
      <c r="H770" s="60">
        <v>17</v>
      </c>
      <c r="I770" s="70" t="s">
        <v>3025</v>
      </c>
      <c r="J770" s="63">
        <v>6</v>
      </c>
      <c r="K770" s="64" t="s">
        <v>2279</v>
      </c>
      <c r="L770" s="62" t="s">
        <v>24</v>
      </c>
      <c r="M770" s="62" t="str">
        <f t="shared" si="63"/>
        <v>Hà Nội</v>
      </c>
      <c r="N770" s="65">
        <v>1</v>
      </c>
      <c r="O770" s="51">
        <v>18</v>
      </c>
      <c r="P770" s="66">
        <f t="shared" si="64"/>
        <v>1</v>
      </c>
      <c r="Q770" s="65" t="str">
        <f t="shared" si="65"/>
        <v/>
      </c>
    </row>
    <row r="771" spans="1:17" ht="29.25" customHeight="1">
      <c r="A771" s="57">
        <v>1307</v>
      </c>
      <c r="B771" s="58" t="s">
        <v>3026</v>
      </c>
      <c r="C771" s="57">
        <f t="shared" si="67"/>
        <v>195</v>
      </c>
      <c r="D771" s="60">
        <f t="shared" si="66"/>
        <v>16</v>
      </c>
      <c r="E771" s="61" t="s">
        <v>3027</v>
      </c>
      <c r="F771" s="62" t="s">
        <v>3028</v>
      </c>
      <c r="G771" s="49" t="s">
        <v>7152</v>
      </c>
      <c r="H771" s="60">
        <v>17</v>
      </c>
      <c r="I771" s="70" t="s">
        <v>3029</v>
      </c>
      <c r="J771" s="63">
        <v>6</v>
      </c>
      <c r="K771" s="64" t="s">
        <v>2380</v>
      </c>
      <c r="L771" s="62" t="s">
        <v>24</v>
      </c>
      <c r="M771" s="62" t="str">
        <f t="shared" ref="M771:M834" si="68">IF(P771=1,"Hà Nội","Tp.HCM")</f>
        <v>Hà Nội</v>
      </c>
      <c r="N771" s="65">
        <v>1</v>
      </c>
      <c r="O771" s="51">
        <v>49</v>
      </c>
      <c r="P771" s="66">
        <f t="shared" ref="P771:P834" si="69">IF(N771&lt;5,1,2)</f>
        <v>1</v>
      </c>
      <c r="Q771" s="65" t="str">
        <f t="shared" ref="Q771:Q834" si="70">IF(LEFT(F771,1)="M","","Xóa")</f>
        <v/>
      </c>
    </row>
    <row r="772" spans="1:17" ht="29.25" customHeight="1">
      <c r="A772" s="57">
        <v>1312</v>
      </c>
      <c r="B772" s="58" t="s">
        <v>3030</v>
      </c>
      <c r="C772" s="57">
        <f t="shared" si="67"/>
        <v>196</v>
      </c>
      <c r="D772" s="60">
        <f t="shared" si="66"/>
        <v>17</v>
      </c>
      <c r="E772" s="61" t="s">
        <v>1825</v>
      </c>
      <c r="F772" s="62" t="s">
        <v>3031</v>
      </c>
      <c r="G772" s="49" t="s">
        <v>7153</v>
      </c>
      <c r="H772" s="60">
        <v>17</v>
      </c>
      <c r="I772" s="76" t="s">
        <v>2500</v>
      </c>
      <c r="J772" s="63">
        <v>6</v>
      </c>
      <c r="K772" s="64" t="s">
        <v>2319</v>
      </c>
      <c r="L772" s="62" t="s">
        <v>42</v>
      </c>
      <c r="M772" s="62" t="str">
        <f t="shared" si="68"/>
        <v>Hà Nội</v>
      </c>
      <c r="N772" s="65">
        <v>1</v>
      </c>
      <c r="O772" s="51">
        <v>157</v>
      </c>
      <c r="P772" s="66">
        <f t="shared" si="69"/>
        <v>1</v>
      </c>
      <c r="Q772" s="65" t="str">
        <f t="shared" si="70"/>
        <v/>
      </c>
    </row>
    <row r="773" spans="1:17" ht="29.25" customHeight="1">
      <c r="A773" s="57">
        <v>1315</v>
      </c>
      <c r="B773" s="58" t="s">
        <v>3032</v>
      </c>
      <c r="C773" s="57">
        <f t="shared" si="67"/>
        <v>197</v>
      </c>
      <c r="D773" s="60">
        <f t="shared" ref="D773:D836" si="71">IF(AND((P773=P772),(H773=H772)),D772+1,1)</f>
        <v>18</v>
      </c>
      <c r="E773" s="61" t="s">
        <v>3033</v>
      </c>
      <c r="F773" s="62" t="s">
        <v>3034</v>
      </c>
      <c r="G773" s="49" t="s">
        <v>7154</v>
      </c>
      <c r="H773" s="60">
        <v>17</v>
      </c>
      <c r="I773" s="60" t="s">
        <v>3035</v>
      </c>
      <c r="J773" s="63">
        <v>6</v>
      </c>
      <c r="K773" s="64" t="s">
        <v>2686</v>
      </c>
      <c r="L773" s="62" t="s">
        <v>42</v>
      </c>
      <c r="M773" s="62" t="str">
        <f t="shared" si="68"/>
        <v>Hà Nội</v>
      </c>
      <c r="N773" s="65">
        <v>1</v>
      </c>
      <c r="O773" s="51">
        <v>39</v>
      </c>
      <c r="P773" s="66">
        <f t="shared" si="69"/>
        <v>1</v>
      </c>
      <c r="Q773" s="65" t="str">
        <f t="shared" si="70"/>
        <v/>
      </c>
    </row>
    <row r="774" spans="1:17" ht="29.25" customHeight="1">
      <c r="A774" s="57">
        <v>1317</v>
      </c>
      <c r="B774" s="58" t="s">
        <v>3036</v>
      </c>
      <c r="C774" s="57">
        <f t="shared" si="67"/>
        <v>198</v>
      </c>
      <c r="D774" s="60">
        <f t="shared" si="71"/>
        <v>19</v>
      </c>
      <c r="E774" s="61" t="s">
        <v>3037</v>
      </c>
      <c r="F774" s="62" t="s">
        <v>3038</v>
      </c>
      <c r="G774" s="49" t="s">
        <v>7155</v>
      </c>
      <c r="H774" s="60">
        <v>17</v>
      </c>
      <c r="I774" s="70" t="s">
        <v>2600</v>
      </c>
      <c r="J774" s="63">
        <v>6</v>
      </c>
      <c r="K774" s="64" t="s">
        <v>3039</v>
      </c>
      <c r="L774" s="62" t="s">
        <v>24</v>
      </c>
      <c r="M774" s="62" t="str">
        <f t="shared" si="68"/>
        <v>Hà Nội</v>
      </c>
      <c r="N774" s="65">
        <v>1</v>
      </c>
      <c r="O774" s="51">
        <v>132</v>
      </c>
      <c r="P774" s="66">
        <f t="shared" si="69"/>
        <v>1</v>
      </c>
      <c r="Q774" s="65" t="str">
        <f t="shared" si="70"/>
        <v/>
      </c>
    </row>
    <row r="775" spans="1:17" ht="29.25" customHeight="1">
      <c r="A775" s="57">
        <v>383</v>
      </c>
      <c r="B775" s="58" t="s">
        <v>3040</v>
      </c>
      <c r="C775" s="57">
        <f t="shared" si="67"/>
        <v>199</v>
      </c>
      <c r="D775" s="60">
        <f t="shared" si="71"/>
        <v>20</v>
      </c>
      <c r="E775" s="61" t="s">
        <v>3041</v>
      </c>
      <c r="F775" s="62" t="s">
        <v>3042</v>
      </c>
      <c r="G775" s="49" t="s">
        <v>7156</v>
      </c>
      <c r="H775" s="60">
        <v>17</v>
      </c>
      <c r="I775" s="60" t="s">
        <v>2936</v>
      </c>
      <c r="J775" s="63">
        <v>6</v>
      </c>
      <c r="K775" s="64" t="s">
        <v>2394</v>
      </c>
      <c r="L775" s="62" t="s">
        <v>17</v>
      </c>
      <c r="M775" s="62" t="str">
        <f t="shared" si="68"/>
        <v>Hà Nội</v>
      </c>
      <c r="N775" s="65">
        <v>2</v>
      </c>
      <c r="O775" s="51">
        <v>41</v>
      </c>
      <c r="P775" s="66">
        <f t="shared" si="69"/>
        <v>1</v>
      </c>
      <c r="Q775" s="65" t="str">
        <f t="shared" si="70"/>
        <v/>
      </c>
    </row>
    <row r="776" spans="1:17" ht="29.25" customHeight="1">
      <c r="A776" s="57">
        <v>384</v>
      </c>
      <c r="B776" s="58" t="s">
        <v>3043</v>
      </c>
      <c r="C776" s="57">
        <f t="shared" si="67"/>
        <v>200</v>
      </c>
      <c r="D776" s="60">
        <f t="shared" si="71"/>
        <v>21</v>
      </c>
      <c r="E776" s="61" t="s">
        <v>3044</v>
      </c>
      <c r="F776" s="62" t="s">
        <v>3045</v>
      </c>
      <c r="G776" s="49" t="s">
        <v>7157</v>
      </c>
      <c r="H776" s="60">
        <v>17</v>
      </c>
      <c r="I776" s="60" t="s">
        <v>3046</v>
      </c>
      <c r="J776" s="63">
        <v>6</v>
      </c>
      <c r="K776" s="64" t="s">
        <v>2596</v>
      </c>
      <c r="L776" s="62" t="s">
        <v>728</v>
      </c>
      <c r="M776" s="62" t="str">
        <f t="shared" si="68"/>
        <v>Hà Nội</v>
      </c>
      <c r="N776" s="65">
        <v>2</v>
      </c>
      <c r="O776" s="51">
        <v>63</v>
      </c>
      <c r="P776" s="66">
        <f t="shared" si="69"/>
        <v>1</v>
      </c>
      <c r="Q776" s="65" t="str">
        <f t="shared" si="70"/>
        <v/>
      </c>
    </row>
    <row r="777" spans="1:17" ht="29.25" customHeight="1">
      <c r="A777" s="57">
        <v>1322</v>
      </c>
      <c r="B777" s="58" t="s">
        <v>3047</v>
      </c>
      <c r="C777" s="57">
        <f t="shared" si="67"/>
        <v>201</v>
      </c>
      <c r="D777" s="60">
        <f t="shared" si="71"/>
        <v>22</v>
      </c>
      <c r="E777" s="61" t="s">
        <v>3048</v>
      </c>
      <c r="F777" s="62" t="s">
        <v>3049</v>
      </c>
      <c r="G777" s="49" t="s">
        <v>7158</v>
      </c>
      <c r="H777" s="60">
        <v>17</v>
      </c>
      <c r="I777" s="60" t="s">
        <v>3050</v>
      </c>
      <c r="J777" s="63">
        <v>6</v>
      </c>
      <c r="K777" s="64" t="s">
        <v>2364</v>
      </c>
      <c r="L777" s="62" t="s">
        <v>42</v>
      </c>
      <c r="M777" s="62" t="str">
        <f t="shared" si="68"/>
        <v>Hà Nội</v>
      </c>
      <c r="N777" s="65">
        <v>1</v>
      </c>
      <c r="O777" s="51">
        <v>27</v>
      </c>
      <c r="P777" s="66">
        <f t="shared" si="69"/>
        <v>1</v>
      </c>
      <c r="Q777" s="65" t="str">
        <f t="shared" si="70"/>
        <v/>
      </c>
    </row>
    <row r="778" spans="1:17" ht="29.25" customHeight="1">
      <c r="A778" s="57">
        <v>1324</v>
      </c>
      <c r="B778" s="58" t="s">
        <v>3051</v>
      </c>
      <c r="C778" s="57">
        <f t="shared" si="67"/>
        <v>202</v>
      </c>
      <c r="D778" s="60">
        <f t="shared" si="71"/>
        <v>23</v>
      </c>
      <c r="E778" s="61" t="s">
        <v>730</v>
      </c>
      <c r="F778" s="62" t="s">
        <v>3052</v>
      </c>
      <c r="G778" s="49" t="s">
        <v>7159</v>
      </c>
      <c r="H778" s="60">
        <v>17</v>
      </c>
      <c r="I778" s="76" t="s">
        <v>2990</v>
      </c>
      <c r="J778" s="63">
        <v>6</v>
      </c>
      <c r="K778" s="64" t="s">
        <v>2686</v>
      </c>
      <c r="L778" s="62" t="s">
        <v>42</v>
      </c>
      <c r="M778" s="62" t="str">
        <f t="shared" si="68"/>
        <v>Hà Nội</v>
      </c>
      <c r="N778" s="65">
        <v>1</v>
      </c>
      <c r="O778" s="51">
        <v>40</v>
      </c>
      <c r="P778" s="66">
        <f t="shared" si="69"/>
        <v>1</v>
      </c>
      <c r="Q778" s="65" t="str">
        <f t="shared" si="70"/>
        <v/>
      </c>
    </row>
    <row r="779" spans="1:17" ht="29.25" customHeight="1">
      <c r="A779" s="57">
        <v>1327</v>
      </c>
      <c r="B779" s="58" t="s">
        <v>3053</v>
      </c>
      <c r="C779" s="57">
        <f t="shared" si="67"/>
        <v>203</v>
      </c>
      <c r="D779" s="60">
        <f t="shared" si="71"/>
        <v>24</v>
      </c>
      <c r="E779" s="61" t="s">
        <v>3054</v>
      </c>
      <c r="F779" s="62" t="s">
        <v>3055</v>
      </c>
      <c r="G779" s="49" t="s">
        <v>7160</v>
      </c>
      <c r="H779" s="60">
        <v>17</v>
      </c>
      <c r="I779" s="94">
        <v>38919</v>
      </c>
      <c r="J779" s="63">
        <v>6</v>
      </c>
      <c r="K779" s="64" t="s">
        <v>2487</v>
      </c>
      <c r="L779" s="62" t="s">
        <v>23</v>
      </c>
      <c r="M779" s="62" t="str">
        <f t="shared" si="68"/>
        <v>Hà Nội</v>
      </c>
      <c r="N779" s="65">
        <v>1</v>
      </c>
      <c r="O779" s="51">
        <v>144</v>
      </c>
      <c r="P779" s="66">
        <f t="shared" si="69"/>
        <v>1</v>
      </c>
      <c r="Q779" s="65" t="str">
        <f t="shared" si="70"/>
        <v/>
      </c>
    </row>
    <row r="780" spans="1:17" ht="29.25" customHeight="1">
      <c r="A780" s="57">
        <v>386</v>
      </c>
      <c r="B780" s="58" t="s">
        <v>3056</v>
      </c>
      <c r="C780" s="57">
        <f t="shared" si="67"/>
        <v>204</v>
      </c>
      <c r="D780" s="60">
        <f t="shared" si="71"/>
        <v>25</v>
      </c>
      <c r="E780" s="61" t="s">
        <v>3057</v>
      </c>
      <c r="F780" s="62" t="s">
        <v>3058</v>
      </c>
      <c r="G780" s="49" t="s">
        <v>7161</v>
      </c>
      <c r="H780" s="60">
        <v>17</v>
      </c>
      <c r="I780" s="60" t="s">
        <v>2570</v>
      </c>
      <c r="J780" s="63">
        <v>6</v>
      </c>
      <c r="K780" s="64" t="s">
        <v>2876</v>
      </c>
      <c r="L780" s="62" t="s">
        <v>302</v>
      </c>
      <c r="M780" s="62" t="str">
        <f t="shared" si="68"/>
        <v>Hà Nội</v>
      </c>
      <c r="N780" s="65">
        <v>2</v>
      </c>
      <c r="O780" s="51">
        <v>42</v>
      </c>
      <c r="P780" s="66">
        <f t="shared" si="69"/>
        <v>1</v>
      </c>
      <c r="Q780" s="65" t="str">
        <f t="shared" si="70"/>
        <v/>
      </c>
    </row>
    <row r="781" spans="1:17" ht="29.25" customHeight="1">
      <c r="A781" s="57">
        <v>1329</v>
      </c>
      <c r="B781" s="58" t="s">
        <v>3059</v>
      </c>
      <c r="C781" s="57">
        <f t="shared" si="67"/>
        <v>205</v>
      </c>
      <c r="D781" s="60">
        <f t="shared" si="71"/>
        <v>26</v>
      </c>
      <c r="E781" s="61" t="s">
        <v>3060</v>
      </c>
      <c r="F781" s="62" t="s">
        <v>3061</v>
      </c>
      <c r="G781" s="49" t="s">
        <v>7162</v>
      </c>
      <c r="H781" s="60">
        <v>17</v>
      </c>
      <c r="I781" s="70" t="s">
        <v>3062</v>
      </c>
      <c r="J781" s="63">
        <v>6</v>
      </c>
      <c r="K781" s="64" t="s">
        <v>2380</v>
      </c>
      <c r="L781" s="62" t="s">
        <v>24</v>
      </c>
      <c r="M781" s="62" t="str">
        <f t="shared" si="68"/>
        <v>Hà Nội</v>
      </c>
      <c r="N781" s="65">
        <v>1</v>
      </c>
      <c r="O781" s="51">
        <v>3</v>
      </c>
      <c r="P781" s="66">
        <f t="shared" si="69"/>
        <v>1</v>
      </c>
      <c r="Q781" s="65" t="str">
        <f t="shared" si="70"/>
        <v/>
      </c>
    </row>
    <row r="782" spans="1:17" ht="29.25" customHeight="1">
      <c r="A782" s="57">
        <v>1333</v>
      </c>
      <c r="B782" s="58" t="s">
        <v>3063</v>
      </c>
      <c r="C782" s="57">
        <f t="shared" si="67"/>
        <v>206</v>
      </c>
      <c r="D782" s="60">
        <f t="shared" si="71"/>
        <v>27</v>
      </c>
      <c r="E782" s="61" t="s">
        <v>3064</v>
      </c>
      <c r="F782" s="62" t="s">
        <v>3065</v>
      </c>
      <c r="G782" s="49" t="s">
        <v>7163</v>
      </c>
      <c r="H782" s="60">
        <v>17</v>
      </c>
      <c r="I782" s="70" t="s">
        <v>3066</v>
      </c>
      <c r="J782" s="63">
        <v>6</v>
      </c>
      <c r="K782" s="64" t="s">
        <v>2279</v>
      </c>
      <c r="L782" s="62" t="s">
        <v>24</v>
      </c>
      <c r="M782" s="62" t="str">
        <f t="shared" si="68"/>
        <v>Hà Nội</v>
      </c>
      <c r="N782" s="65">
        <v>1</v>
      </c>
      <c r="O782" s="51">
        <v>133</v>
      </c>
      <c r="P782" s="66">
        <f t="shared" si="69"/>
        <v>1</v>
      </c>
      <c r="Q782" s="65" t="str">
        <f t="shared" si="70"/>
        <v/>
      </c>
    </row>
    <row r="783" spans="1:17" ht="29.25" customHeight="1">
      <c r="A783" s="57">
        <v>388</v>
      </c>
      <c r="B783" s="58" t="s">
        <v>3067</v>
      </c>
      <c r="C783" s="57">
        <f t="shared" si="67"/>
        <v>207</v>
      </c>
      <c r="D783" s="60">
        <f t="shared" si="71"/>
        <v>28</v>
      </c>
      <c r="E783" s="61" t="s">
        <v>3068</v>
      </c>
      <c r="F783" s="62" t="s">
        <v>3069</v>
      </c>
      <c r="G783" s="49" t="s">
        <v>7164</v>
      </c>
      <c r="H783" s="60">
        <v>17</v>
      </c>
      <c r="I783" s="60" t="s">
        <v>3070</v>
      </c>
      <c r="J783" s="63">
        <v>6</v>
      </c>
      <c r="K783" s="64" t="s">
        <v>2289</v>
      </c>
      <c r="L783" s="62" t="s">
        <v>302</v>
      </c>
      <c r="M783" s="62" t="str">
        <f t="shared" si="68"/>
        <v>Hà Nội</v>
      </c>
      <c r="N783" s="65">
        <v>2</v>
      </c>
      <c r="O783" s="51">
        <v>9</v>
      </c>
      <c r="P783" s="66">
        <f t="shared" si="69"/>
        <v>1</v>
      </c>
      <c r="Q783" s="65" t="str">
        <f t="shared" si="70"/>
        <v/>
      </c>
    </row>
    <row r="784" spans="1:17" ht="29.25" customHeight="1">
      <c r="A784" s="57">
        <v>491</v>
      </c>
      <c r="B784" s="58" t="s">
        <v>3071</v>
      </c>
      <c r="C784" s="57">
        <f t="shared" si="67"/>
        <v>208</v>
      </c>
      <c r="D784" s="60">
        <f t="shared" si="71"/>
        <v>29</v>
      </c>
      <c r="E784" s="61" t="s">
        <v>3072</v>
      </c>
      <c r="F784" s="62" t="s">
        <v>3073</v>
      </c>
      <c r="G784" s="49" t="s">
        <v>7165</v>
      </c>
      <c r="H784" s="60">
        <v>17</v>
      </c>
      <c r="I784" s="60" t="s">
        <v>3074</v>
      </c>
      <c r="J784" s="63">
        <v>6</v>
      </c>
      <c r="K784" s="77" t="s">
        <v>2518</v>
      </c>
      <c r="L784" s="62" t="s">
        <v>31</v>
      </c>
      <c r="M784" s="62" t="str">
        <f t="shared" si="68"/>
        <v>Hà Nội</v>
      </c>
      <c r="N784" s="65">
        <v>4</v>
      </c>
      <c r="O784" s="51">
        <v>46</v>
      </c>
      <c r="P784" s="66">
        <f t="shared" si="69"/>
        <v>1</v>
      </c>
      <c r="Q784" s="65" t="str">
        <f t="shared" si="70"/>
        <v/>
      </c>
    </row>
    <row r="785" spans="1:17" ht="29.25" customHeight="1">
      <c r="A785" s="57">
        <v>493</v>
      </c>
      <c r="B785" s="58" t="s">
        <v>3075</v>
      </c>
      <c r="C785" s="57">
        <f t="shared" si="67"/>
        <v>209</v>
      </c>
      <c r="D785" s="60">
        <f t="shared" si="71"/>
        <v>30</v>
      </c>
      <c r="E785" s="61" t="s">
        <v>3076</v>
      </c>
      <c r="F785" s="62" t="s">
        <v>3077</v>
      </c>
      <c r="G785" s="49" t="s">
        <v>7166</v>
      </c>
      <c r="H785" s="60">
        <v>17</v>
      </c>
      <c r="I785" s="60" t="s">
        <v>3078</v>
      </c>
      <c r="J785" s="63">
        <v>6</v>
      </c>
      <c r="K785" s="77" t="s">
        <v>2518</v>
      </c>
      <c r="L785" s="62" t="s">
        <v>31</v>
      </c>
      <c r="M785" s="62" t="str">
        <f t="shared" si="68"/>
        <v>Hà Nội</v>
      </c>
      <c r="N785" s="65">
        <v>4</v>
      </c>
      <c r="O785" s="51">
        <v>10</v>
      </c>
      <c r="P785" s="66">
        <f t="shared" si="69"/>
        <v>1</v>
      </c>
      <c r="Q785" s="65" t="str">
        <f t="shared" si="70"/>
        <v/>
      </c>
    </row>
    <row r="786" spans="1:17" ht="29.25" customHeight="1">
      <c r="A786" s="57">
        <v>1338</v>
      </c>
      <c r="B786" s="58" t="s">
        <v>3079</v>
      </c>
      <c r="C786" s="57">
        <f t="shared" si="67"/>
        <v>210</v>
      </c>
      <c r="D786" s="60">
        <f t="shared" si="71"/>
        <v>31</v>
      </c>
      <c r="E786" s="61" t="s">
        <v>3080</v>
      </c>
      <c r="F786" s="62" t="s">
        <v>3081</v>
      </c>
      <c r="G786" s="49" t="s">
        <v>7167</v>
      </c>
      <c r="H786" s="60">
        <v>17</v>
      </c>
      <c r="I786" s="70" t="s">
        <v>3082</v>
      </c>
      <c r="J786" s="63">
        <v>6</v>
      </c>
      <c r="K786" s="64" t="s">
        <v>2380</v>
      </c>
      <c r="L786" s="62" t="s">
        <v>24</v>
      </c>
      <c r="M786" s="62" t="str">
        <f t="shared" si="68"/>
        <v>Hà Nội</v>
      </c>
      <c r="N786" s="65">
        <v>1</v>
      </c>
      <c r="O786" s="51">
        <v>11</v>
      </c>
      <c r="P786" s="66">
        <f t="shared" si="69"/>
        <v>1</v>
      </c>
      <c r="Q786" s="65" t="str">
        <f t="shared" si="70"/>
        <v/>
      </c>
    </row>
    <row r="787" spans="1:17" ht="29.25" customHeight="1">
      <c r="A787" s="57">
        <v>390</v>
      </c>
      <c r="B787" s="58" t="s">
        <v>3083</v>
      </c>
      <c r="C787" s="57">
        <f t="shared" si="67"/>
        <v>211</v>
      </c>
      <c r="D787" s="60">
        <f t="shared" si="71"/>
        <v>32</v>
      </c>
      <c r="E787" s="61" t="s">
        <v>3084</v>
      </c>
      <c r="F787" s="62" t="s">
        <v>3085</v>
      </c>
      <c r="G787" s="49" t="s">
        <v>7168</v>
      </c>
      <c r="H787" s="60">
        <v>17</v>
      </c>
      <c r="I787" s="60">
        <v>20082006</v>
      </c>
      <c r="J787" s="63">
        <v>6</v>
      </c>
      <c r="K787" s="64" t="s">
        <v>2269</v>
      </c>
      <c r="L787" s="62" t="s">
        <v>17</v>
      </c>
      <c r="M787" s="62" t="str">
        <f t="shared" si="68"/>
        <v>Hà Nội</v>
      </c>
      <c r="N787" s="65">
        <v>2</v>
      </c>
      <c r="O787" s="51">
        <v>59</v>
      </c>
      <c r="P787" s="66">
        <f t="shared" si="69"/>
        <v>1</v>
      </c>
      <c r="Q787" s="65" t="str">
        <f t="shared" si="70"/>
        <v/>
      </c>
    </row>
    <row r="788" spans="1:17" ht="29.25" customHeight="1">
      <c r="A788" s="57">
        <v>1339</v>
      </c>
      <c r="B788" s="58" t="s">
        <v>3086</v>
      </c>
      <c r="C788" s="57">
        <f t="shared" si="67"/>
        <v>212</v>
      </c>
      <c r="D788" s="60">
        <f t="shared" si="71"/>
        <v>1</v>
      </c>
      <c r="E788" s="61" t="s">
        <v>3087</v>
      </c>
      <c r="F788" s="62" t="s">
        <v>3088</v>
      </c>
      <c r="G788" s="49" t="s">
        <v>7169</v>
      </c>
      <c r="H788" s="60">
        <v>18</v>
      </c>
      <c r="I788" s="76" t="s">
        <v>3089</v>
      </c>
      <c r="J788" s="63">
        <v>6</v>
      </c>
      <c r="K788" s="64" t="s">
        <v>2446</v>
      </c>
      <c r="L788" s="62" t="s">
        <v>23</v>
      </c>
      <c r="M788" s="62" t="str">
        <f t="shared" si="68"/>
        <v>Hà Nội</v>
      </c>
      <c r="N788" s="65">
        <v>1</v>
      </c>
      <c r="O788" s="51">
        <v>158</v>
      </c>
      <c r="P788" s="66">
        <f t="shared" si="69"/>
        <v>1</v>
      </c>
      <c r="Q788" s="65" t="str">
        <f t="shared" si="70"/>
        <v/>
      </c>
    </row>
    <row r="789" spans="1:17" ht="29.25" customHeight="1">
      <c r="A789" s="57">
        <v>1340</v>
      </c>
      <c r="B789" s="58" t="s">
        <v>3090</v>
      </c>
      <c r="C789" s="57">
        <f t="shared" si="67"/>
        <v>213</v>
      </c>
      <c r="D789" s="60">
        <f t="shared" si="71"/>
        <v>2</v>
      </c>
      <c r="E789" s="61" t="s">
        <v>3091</v>
      </c>
      <c r="F789" s="62" t="s">
        <v>3092</v>
      </c>
      <c r="G789" s="49" t="s">
        <v>7170</v>
      </c>
      <c r="H789" s="60">
        <v>18</v>
      </c>
      <c r="I789" s="70" t="s">
        <v>3093</v>
      </c>
      <c r="J789" s="63">
        <v>6</v>
      </c>
      <c r="K789" s="64" t="s">
        <v>2380</v>
      </c>
      <c r="L789" s="62" t="s">
        <v>24</v>
      </c>
      <c r="M789" s="62" t="str">
        <f t="shared" si="68"/>
        <v>Hà Nội</v>
      </c>
      <c r="N789" s="65">
        <v>1</v>
      </c>
      <c r="O789" s="51">
        <v>77</v>
      </c>
      <c r="P789" s="66">
        <f t="shared" si="69"/>
        <v>1</v>
      </c>
      <c r="Q789" s="65" t="str">
        <f t="shared" si="70"/>
        <v/>
      </c>
    </row>
    <row r="790" spans="1:17" ht="29.25" customHeight="1">
      <c r="A790" s="57">
        <v>1341</v>
      </c>
      <c r="B790" s="58" t="s">
        <v>3094</v>
      </c>
      <c r="C790" s="57">
        <f t="shared" si="67"/>
        <v>214</v>
      </c>
      <c r="D790" s="60">
        <f t="shared" si="71"/>
        <v>3</v>
      </c>
      <c r="E790" s="61" t="s">
        <v>3095</v>
      </c>
      <c r="F790" s="62" t="s">
        <v>3096</v>
      </c>
      <c r="G790" s="49" t="s">
        <v>7171</v>
      </c>
      <c r="H790" s="60">
        <v>18</v>
      </c>
      <c r="I790" s="60" t="s">
        <v>2314</v>
      </c>
      <c r="J790" s="63">
        <v>6</v>
      </c>
      <c r="K790" s="64" t="s">
        <v>2364</v>
      </c>
      <c r="L790" s="62" t="s">
        <v>42</v>
      </c>
      <c r="M790" s="62" t="str">
        <f t="shared" si="68"/>
        <v>Hà Nội</v>
      </c>
      <c r="N790" s="65">
        <v>1</v>
      </c>
      <c r="O790" s="51">
        <v>78</v>
      </c>
      <c r="P790" s="66">
        <f t="shared" si="69"/>
        <v>1</v>
      </c>
      <c r="Q790" s="65" t="str">
        <f t="shared" si="70"/>
        <v/>
      </c>
    </row>
    <row r="791" spans="1:17" ht="29.25" customHeight="1">
      <c r="A791" s="57">
        <v>1342</v>
      </c>
      <c r="B791" s="58" t="s">
        <v>3097</v>
      </c>
      <c r="C791" s="57">
        <f t="shared" si="67"/>
        <v>215</v>
      </c>
      <c r="D791" s="60">
        <f t="shared" si="71"/>
        <v>4</v>
      </c>
      <c r="E791" s="61" t="s">
        <v>3098</v>
      </c>
      <c r="F791" s="62" t="s">
        <v>3099</v>
      </c>
      <c r="G791" s="49" t="s">
        <v>7172</v>
      </c>
      <c r="H791" s="60">
        <v>18</v>
      </c>
      <c r="I791" s="60" t="s">
        <v>2562</v>
      </c>
      <c r="J791" s="63">
        <v>6</v>
      </c>
      <c r="K791" s="64" t="s">
        <v>2658</v>
      </c>
      <c r="L791" s="62" t="s">
        <v>24</v>
      </c>
      <c r="M791" s="62" t="str">
        <f t="shared" si="68"/>
        <v>Hà Nội</v>
      </c>
      <c r="N791" s="65">
        <v>1</v>
      </c>
      <c r="O791" s="51">
        <v>28</v>
      </c>
      <c r="P791" s="66">
        <f t="shared" si="69"/>
        <v>1</v>
      </c>
      <c r="Q791" s="65" t="str">
        <f t="shared" si="70"/>
        <v/>
      </c>
    </row>
    <row r="792" spans="1:17" ht="29.25" customHeight="1">
      <c r="A792" s="57">
        <v>495</v>
      </c>
      <c r="B792" s="58" t="s">
        <v>3100</v>
      </c>
      <c r="C792" s="57">
        <f t="shared" si="67"/>
        <v>216</v>
      </c>
      <c r="D792" s="60">
        <f t="shared" si="71"/>
        <v>5</v>
      </c>
      <c r="E792" s="61" t="s">
        <v>3101</v>
      </c>
      <c r="F792" s="62" t="s">
        <v>3102</v>
      </c>
      <c r="G792" s="49" t="s">
        <v>7173</v>
      </c>
      <c r="H792" s="60">
        <v>18</v>
      </c>
      <c r="I792" s="60" t="s">
        <v>3035</v>
      </c>
      <c r="J792" s="63">
        <v>6</v>
      </c>
      <c r="K792" s="77" t="s">
        <v>2518</v>
      </c>
      <c r="L792" s="62" t="s">
        <v>31</v>
      </c>
      <c r="M792" s="62" t="str">
        <f t="shared" si="68"/>
        <v>Hà Nội</v>
      </c>
      <c r="N792" s="65">
        <v>4</v>
      </c>
      <c r="O792" s="51">
        <v>11</v>
      </c>
      <c r="P792" s="66">
        <f t="shared" si="69"/>
        <v>1</v>
      </c>
      <c r="Q792" s="65" t="str">
        <f t="shared" si="70"/>
        <v/>
      </c>
    </row>
    <row r="793" spans="1:17" ht="29.25" customHeight="1">
      <c r="A793" s="57">
        <v>497</v>
      </c>
      <c r="B793" s="58" t="s">
        <v>3103</v>
      </c>
      <c r="C793" s="57">
        <f t="shared" si="67"/>
        <v>217</v>
      </c>
      <c r="D793" s="60">
        <f t="shared" si="71"/>
        <v>6</v>
      </c>
      <c r="E793" s="61" t="s">
        <v>3104</v>
      </c>
      <c r="F793" s="62" t="s">
        <v>3105</v>
      </c>
      <c r="G793" s="49" t="s">
        <v>7174</v>
      </c>
      <c r="H793" s="60">
        <v>18</v>
      </c>
      <c r="I793" s="76" t="s">
        <v>3106</v>
      </c>
      <c r="J793" s="63">
        <v>6</v>
      </c>
      <c r="K793" s="64" t="s">
        <v>2307</v>
      </c>
      <c r="L793" s="62" t="s">
        <v>31</v>
      </c>
      <c r="M793" s="62" t="str">
        <f t="shared" si="68"/>
        <v>Hà Nội</v>
      </c>
      <c r="N793" s="65">
        <v>4</v>
      </c>
      <c r="O793" s="51">
        <v>40</v>
      </c>
      <c r="P793" s="66">
        <f t="shared" si="69"/>
        <v>1</v>
      </c>
      <c r="Q793" s="65" t="str">
        <f t="shared" si="70"/>
        <v/>
      </c>
    </row>
    <row r="794" spans="1:17" ht="29.25" customHeight="1">
      <c r="A794" s="57">
        <v>1347</v>
      </c>
      <c r="B794" s="58" t="s">
        <v>3107</v>
      </c>
      <c r="C794" s="57">
        <f t="shared" si="67"/>
        <v>218</v>
      </c>
      <c r="D794" s="60">
        <f t="shared" si="71"/>
        <v>7</v>
      </c>
      <c r="E794" s="61" t="s">
        <v>3108</v>
      </c>
      <c r="F794" s="62" t="s">
        <v>3109</v>
      </c>
      <c r="G794" s="49" t="s">
        <v>7175</v>
      </c>
      <c r="H794" s="60">
        <v>18</v>
      </c>
      <c r="I794" s="94">
        <v>38719</v>
      </c>
      <c r="J794" s="63">
        <v>6</v>
      </c>
      <c r="K794" s="64" t="s">
        <v>2487</v>
      </c>
      <c r="L794" s="62" t="s">
        <v>23</v>
      </c>
      <c r="M794" s="62" t="str">
        <f t="shared" si="68"/>
        <v>Hà Nội</v>
      </c>
      <c r="N794" s="65">
        <v>1</v>
      </c>
      <c r="O794" s="51">
        <v>159</v>
      </c>
      <c r="P794" s="66">
        <f t="shared" si="69"/>
        <v>1</v>
      </c>
      <c r="Q794" s="65" t="str">
        <f t="shared" si="70"/>
        <v/>
      </c>
    </row>
    <row r="795" spans="1:17" ht="29.25" customHeight="1">
      <c r="A795" s="57">
        <v>399</v>
      </c>
      <c r="B795" s="58" t="s">
        <v>3110</v>
      </c>
      <c r="C795" s="57">
        <f t="shared" si="67"/>
        <v>219</v>
      </c>
      <c r="D795" s="60">
        <f t="shared" si="71"/>
        <v>8</v>
      </c>
      <c r="E795" s="61" t="s">
        <v>3108</v>
      </c>
      <c r="F795" s="62" t="s">
        <v>3111</v>
      </c>
      <c r="G795" s="49" t="s">
        <v>7176</v>
      </c>
      <c r="H795" s="60">
        <v>18</v>
      </c>
      <c r="I795" s="60" t="s">
        <v>3112</v>
      </c>
      <c r="J795" s="63">
        <v>6</v>
      </c>
      <c r="K795" s="64" t="s">
        <v>2596</v>
      </c>
      <c r="L795" s="62" t="s">
        <v>728</v>
      </c>
      <c r="M795" s="62" t="str">
        <f t="shared" si="68"/>
        <v>Hà Nội</v>
      </c>
      <c r="N795" s="65">
        <v>2</v>
      </c>
      <c r="O795" s="51">
        <v>37</v>
      </c>
      <c r="P795" s="66">
        <f t="shared" si="69"/>
        <v>1</v>
      </c>
      <c r="Q795" s="65" t="str">
        <f t="shared" si="70"/>
        <v/>
      </c>
    </row>
    <row r="796" spans="1:17" ht="29.25" customHeight="1">
      <c r="A796" s="57">
        <v>400</v>
      </c>
      <c r="B796" s="58" t="s">
        <v>3113</v>
      </c>
      <c r="C796" s="57">
        <f t="shared" si="67"/>
        <v>220</v>
      </c>
      <c r="D796" s="60">
        <f t="shared" si="71"/>
        <v>9</v>
      </c>
      <c r="E796" s="61" t="s">
        <v>3114</v>
      </c>
      <c r="F796" s="62" t="s">
        <v>3115</v>
      </c>
      <c r="G796" s="49" t="s">
        <v>7177</v>
      </c>
      <c r="H796" s="60">
        <v>18</v>
      </c>
      <c r="I796" s="60" t="s">
        <v>3116</v>
      </c>
      <c r="J796" s="63">
        <v>6</v>
      </c>
      <c r="K796" s="64" t="s">
        <v>2289</v>
      </c>
      <c r="L796" s="62" t="s">
        <v>302</v>
      </c>
      <c r="M796" s="62" t="str">
        <f t="shared" si="68"/>
        <v>Hà Nội</v>
      </c>
      <c r="N796" s="65">
        <v>2</v>
      </c>
      <c r="O796" s="51">
        <v>27</v>
      </c>
      <c r="P796" s="66">
        <f t="shared" si="69"/>
        <v>1</v>
      </c>
      <c r="Q796" s="65" t="str">
        <f t="shared" si="70"/>
        <v/>
      </c>
    </row>
    <row r="797" spans="1:17" ht="29.25" customHeight="1">
      <c r="A797" s="57">
        <v>1350</v>
      </c>
      <c r="B797" s="58" t="s">
        <v>3117</v>
      </c>
      <c r="C797" s="57">
        <f t="shared" si="67"/>
        <v>221</v>
      </c>
      <c r="D797" s="60">
        <f t="shared" si="71"/>
        <v>10</v>
      </c>
      <c r="E797" s="61" t="s">
        <v>3118</v>
      </c>
      <c r="F797" s="62" t="s">
        <v>3119</v>
      </c>
      <c r="G797" s="49" t="s">
        <v>7178</v>
      </c>
      <c r="H797" s="60">
        <v>18</v>
      </c>
      <c r="I797" s="70" t="s">
        <v>3120</v>
      </c>
      <c r="J797" s="63">
        <v>6</v>
      </c>
      <c r="K797" s="64" t="s">
        <v>2394</v>
      </c>
      <c r="L797" s="62" t="s">
        <v>2302</v>
      </c>
      <c r="M797" s="62" t="str">
        <f t="shared" si="68"/>
        <v>Hà Nội</v>
      </c>
      <c r="N797" s="65">
        <v>1</v>
      </c>
      <c r="O797" s="51">
        <v>145</v>
      </c>
      <c r="P797" s="66">
        <f t="shared" si="69"/>
        <v>1</v>
      </c>
      <c r="Q797" s="65" t="str">
        <f t="shared" si="70"/>
        <v/>
      </c>
    </row>
    <row r="798" spans="1:17" ht="29.25" customHeight="1">
      <c r="A798" s="57">
        <v>502</v>
      </c>
      <c r="B798" s="58" t="s">
        <v>3121</v>
      </c>
      <c r="C798" s="57">
        <f t="shared" si="67"/>
        <v>222</v>
      </c>
      <c r="D798" s="60">
        <f t="shared" si="71"/>
        <v>11</v>
      </c>
      <c r="E798" s="61" t="s">
        <v>3122</v>
      </c>
      <c r="F798" s="62" t="s">
        <v>3123</v>
      </c>
      <c r="G798" s="49" t="s">
        <v>7179</v>
      </c>
      <c r="H798" s="60">
        <v>18</v>
      </c>
      <c r="I798" s="60" t="s">
        <v>3124</v>
      </c>
      <c r="J798" s="63">
        <v>6</v>
      </c>
      <c r="K798" s="64" t="s">
        <v>2737</v>
      </c>
      <c r="L798" s="62" t="s">
        <v>116</v>
      </c>
      <c r="M798" s="62" t="str">
        <f t="shared" si="68"/>
        <v>Hà Nội</v>
      </c>
      <c r="N798" s="65">
        <v>4</v>
      </c>
      <c r="O798" s="51">
        <v>47</v>
      </c>
      <c r="P798" s="66">
        <f t="shared" si="69"/>
        <v>1</v>
      </c>
      <c r="Q798" s="65" t="str">
        <f t="shared" si="70"/>
        <v/>
      </c>
    </row>
    <row r="799" spans="1:17" ht="29.25" customHeight="1">
      <c r="A799" s="57">
        <v>1357</v>
      </c>
      <c r="B799" s="58" t="s">
        <v>3125</v>
      </c>
      <c r="C799" s="57">
        <f t="shared" si="67"/>
        <v>223</v>
      </c>
      <c r="D799" s="60">
        <f t="shared" si="71"/>
        <v>12</v>
      </c>
      <c r="E799" s="61" t="s">
        <v>3126</v>
      </c>
      <c r="F799" s="62" t="s">
        <v>3127</v>
      </c>
      <c r="G799" s="49" t="s">
        <v>7180</v>
      </c>
      <c r="H799" s="60">
        <v>18</v>
      </c>
      <c r="I799" s="60" t="s">
        <v>3128</v>
      </c>
      <c r="J799" s="63">
        <v>6</v>
      </c>
      <c r="K799" s="64" t="s">
        <v>2469</v>
      </c>
      <c r="L799" s="62" t="s">
        <v>1152</v>
      </c>
      <c r="M799" s="62" t="str">
        <f t="shared" si="68"/>
        <v>Hà Nội</v>
      </c>
      <c r="N799" s="65">
        <v>1</v>
      </c>
      <c r="O799" s="51">
        <v>146</v>
      </c>
      <c r="P799" s="66">
        <f t="shared" si="69"/>
        <v>1</v>
      </c>
      <c r="Q799" s="65" t="str">
        <f t="shared" si="70"/>
        <v/>
      </c>
    </row>
    <row r="800" spans="1:17" ht="29.25" customHeight="1">
      <c r="A800" s="57">
        <v>405</v>
      </c>
      <c r="B800" s="58" t="s">
        <v>3129</v>
      </c>
      <c r="C800" s="57">
        <f t="shared" si="67"/>
        <v>224</v>
      </c>
      <c r="D800" s="60">
        <f t="shared" si="71"/>
        <v>13</v>
      </c>
      <c r="E800" s="61" t="s">
        <v>3130</v>
      </c>
      <c r="F800" s="62" t="s">
        <v>3131</v>
      </c>
      <c r="G800" s="49" t="s">
        <v>7181</v>
      </c>
      <c r="H800" s="60">
        <v>18</v>
      </c>
      <c r="I800" s="70" t="s">
        <v>3132</v>
      </c>
      <c r="J800" s="63">
        <v>6</v>
      </c>
      <c r="K800" s="64" t="s">
        <v>3133</v>
      </c>
      <c r="L800" s="62" t="s">
        <v>17</v>
      </c>
      <c r="M800" s="62" t="str">
        <f t="shared" si="68"/>
        <v>Hà Nội</v>
      </c>
      <c r="N800" s="65">
        <v>2</v>
      </c>
      <c r="O800" s="51">
        <v>28</v>
      </c>
      <c r="P800" s="66">
        <f t="shared" si="69"/>
        <v>1</v>
      </c>
      <c r="Q800" s="65" t="str">
        <f t="shared" si="70"/>
        <v/>
      </c>
    </row>
    <row r="801" spans="1:17" ht="29.25" customHeight="1">
      <c r="A801" s="57">
        <v>1362</v>
      </c>
      <c r="B801" s="58" t="s">
        <v>3134</v>
      </c>
      <c r="C801" s="57">
        <f t="shared" si="67"/>
        <v>225</v>
      </c>
      <c r="D801" s="60">
        <f t="shared" si="71"/>
        <v>14</v>
      </c>
      <c r="E801" s="61" t="s">
        <v>3135</v>
      </c>
      <c r="F801" s="62" t="s">
        <v>3136</v>
      </c>
      <c r="G801" s="49" t="s">
        <v>7182</v>
      </c>
      <c r="H801" s="60">
        <v>18</v>
      </c>
      <c r="I801" s="70" t="s">
        <v>3137</v>
      </c>
      <c r="J801" s="63">
        <v>6</v>
      </c>
      <c r="K801" s="64" t="s">
        <v>2675</v>
      </c>
      <c r="L801" s="62" t="s">
        <v>42</v>
      </c>
      <c r="M801" s="62" t="str">
        <f t="shared" si="68"/>
        <v>Hà Nội</v>
      </c>
      <c r="N801" s="65">
        <v>1</v>
      </c>
      <c r="O801" s="51">
        <v>101</v>
      </c>
      <c r="P801" s="66">
        <f t="shared" si="69"/>
        <v>1</v>
      </c>
      <c r="Q801" s="65" t="str">
        <f t="shared" si="70"/>
        <v/>
      </c>
    </row>
    <row r="802" spans="1:17" ht="29.25" customHeight="1">
      <c r="A802" s="57">
        <v>1365</v>
      </c>
      <c r="B802" s="58" t="s">
        <v>3138</v>
      </c>
      <c r="C802" s="57">
        <f t="shared" si="67"/>
        <v>226</v>
      </c>
      <c r="D802" s="60">
        <f t="shared" si="71"/>
        <v>15</v>
      </c>
      <c r="E802" s="61" t="s">
        <v>3139</v>
      </c>
      <c r="F802" s="62" t="s">
        <v>3140</v>
      </c>
      <c r="G802" s="49" t="s">
        <v>7183</v>
      </c>
      <c r="H802" s="60">
        <v>18</v>
      </c>
      <c r="I802" s="60" t="s">
        <v>3078</v>
      </c>
      <c r="J802" s="63">
        <v>6</v>
      </c>
      <c r="K802" s="64" t="s">
        <v>2469</v>
      </c>
      <c r="L802" s="62" t="s">
        <v>1152</v>
      </c>
      <c r="M802" s="62" t="str">
        <f t="shared" si="68"/>
        <v>Hà Nội</v>
      </c>
      <c r="N802" s="65">
        <v>1</v>
      </c>
      <c r="O802" s="51">
        <v>134</v>
      </c>
      <c r="P802" s="66">
        <f t="shared" si="69"/>
        <v>1</v>
      </c>
      <c r="Q802" s="65" t="str">
        <f t="shared" si="70"/>
        <v/>
      </c>
    </row>
    <row r="803" spans="1:17" ht="29.25" customHeight="1">
      <c r="A803" s="57">
        <v>1366</v>
      </c>
      <c r="B803" s="58" t="s">
        <v>3141</v>
      </c>
      <c r="C803" s="57">
        <f t="shared" si="67"/>
        <v>227</v>
      </c>
      <c r="D803" s="60">
        <f t="shared" si="71"/>
        <v>16</v>
      </c>
      <c r="E803" s="61" t="s">
        <v>3142</v>
      </c>
      <c r="F803" s="62" t="s">
        <v>3143</v>
      </c>
      <c r="G803" s="49" t="s">
        <v>7184</v>
      </c>
      <c r="H803" s="60">
        <v>18</v>
      </c>
      <c r="I803" s="60">
        <v>28082006</v>
      </c>
      <c r="J803" s="63">
        <v>6</v>
      </c>
      <c r="K803" s="64" t="s">
        <v>2301</v>
      </c>
      <c r="L803" s="62" t="s">
        <v>1152</v>
      </c>
      <c r="M803" s="62" t="str">
        <f t="shared" si="68"/>
        <v>Hà Nội</v>
      </c>
      <c r="N803" s="65">
        <v>1</v>
      </c>
      <c r="O803" s="51">
        <v>89</v>
      </c>
      <c r="P803" s="66">
        <f t="shared" si="69"/>
        <v>1</v>
      </c>
      <c r="Q803" s="65" t="str">
        <f t="shared" si="70"/>
        <v/>
      </c>
    </row>
    <row r="804" spans="1:17" ht="29.25" customHeight="1">
      <c r="A804" s="57">
        <v>323</v>
      </c>
      <c r="B804" s="58" t="s">
        <v>3144</v>
      </c>
      <c r="C804" s="57">
        <f t="shared" si="67"/>
        <v>228</v>
      </c>
      <c r="D804" s="60">
        <f t="shared" si="71"/>
        <v>17</v>
      </c>
      <c r="E804" s="61" t="s">
        <v>3145</v>
      </c>
      <c r="F804" s="62" t="s">
        <v>3146</v>
      </c>
      <c r="G804" s="49" t="s">
        <v>7185</v>
      </c>
      <c r="H804" s="60">
        <v>18</v>
      </c>
      <c r="I804" s="95" t="s">
        <v>3147</v>
      </c>
      <c r="J804" s="63">
        <v>6</v>
      </c>
      <c r="K804" s="64" t="s">
        <v>2505</v>
      </c>
      <c r="L804" s="62" t="s">
        <v>51</v>
      </c>
      <c r="M804" s="62" t="str">
        <f t="shared" si="68"/>
        <v>Hà Nội</v>
      </c>
      <c r="N804" s="65">
        <v>3</v>
      </c>
      <c r="O804" s="51">
        <v>19</v>
      </c>
      <c r="P804" s="66">
        <f t="shared" si="69"/>
        <v>1</v>
      </c>
      <c r="Q804" s="65" t="str">
        <f t="shared" si="70"/>
        <v/>
      </c>
    </row>
    <row r="805" spans="1:17" ht="29.25" customHeight="1">
      <c r="A805" s="57">
        <v>1368</v>
      </c>
      <c r="B805" s="58" t="s">
        <v>3148</v>
      </c>
      <c r="C805" s="57">
        <f t="shared" si="67"/>
        <v>229</v>
      </c>
      <c r="D805" s="60">
        <f t="shared" si="71"/>
        <v>18</v>
      </c>
      <c r="E805" s="61" t="s">
        <v>3149</v>
      </c>
      <c r="F805" s="62" t="s">
        <v>3150</v>
      </c>
      <c r="G805" s="49" t="s">
        <v>7186</v>
      </c>
      <c r="H805" s="60">
        <v>18</v>
      </c>
      <c r="I805" s="60" t="s">
        <v>3151</v>
      </c>
      <c r="J805" s="63">
        <v>6</v>
      </c>
      <c r="K805" s="64" t="s">
        <v>2319</v>
      </c>
      <c r="L805" s="62" t="s">
        <v>42</v>
      </c>
      <c r="M805" s="62" t="str">
        <f t="shared" si="68"/>
        <v>Hà Nội</v>
      </c>
      <c r="N805" s="65">
        <v>1</v>
      </c>
      <c r="O805" s="51">
        <v>160</v>
      </c>
      <c r="P805" s="66">
        <f t="shared" si="69"/>
        <v>1</v>
      </c>
      <c r="Q805" s="65" t="str">
        <f t="shared" si="70"/>
        <v/>
      </c>
    </row>
    <row r="806" spans="1:17" ht="29.25" customHeight="1">
      <c r="A806" s="57">
        <v>407</v>
      </c>
      <c r="B806" s="58" t="s">
        <v>3152</v>
      </c>
      <c r="C806" s="57">
        <f t="shared" si="67"/>
        <v>230</v>
      </c>
      <c r="D806" s="60">
        <f t="shared" si="71"/>
        <v>19</v>
      </c>
      <c r="E806" s="61" t="s">
        <v>3153</v>
      </c>
      <c r="F806" s="62" t="s">
        <v>3154</v>
      </c>
      <c r="G806" s="49" t="s">
        <v>7187</v>
      </c>
      <c r="H806" s="60">
        <v>18</v>
      </c>
      <c r="I806" s="60" t="s">
        <v>3155</v>
      </c>
      <c r="J806" s="63">
        <v>6</v>
      </c>
      <c r="K806" s="64" t="s">
        <v>2289</v>
      </c>
      <c r="L806" s="62" t="s">
        <v>302</v>
      </c>
      <c r="M806" s="62" t="str">
        <f t="shared" si="68"/>
        <v>Hà Nội</v>
      </c>
      <c r="N806" s="65">
        <v>2</v>
      </c>
      <c r="O806" s="51">
        <v>10</v>
      </c>
      <c r="P806" s="66">
        <f t="shared" si="69"/>
        <v>1</v>
      </c>
      <c r="Q806" s="65" t="str">
        <f t="shared" si="70"/>
        <v/>
      </c>
    </row>
    <row r="807" spans="1:17" ht="29.25" customHeight="1">
      <c r="A807" s="57">
        <v>408</v>
      </c>
      <c r="B807" s="58" t="s">
        <v>3156</v>
      </c>
      <c r="C807" s="57">
        <f t="shared" si="67"/>
        <v>231</v>
      </c>
      <c r="D807" s="60">
        <f t="shared" si="71"/>
        <v>20</v>
      </c>
      <c r="E807" s="61" t="s">
        <v>3157</v>
      </c>
      <c r="F807" s="62" t="s">
        <v>3158</v>
      </c>
      <c r="G807" s="49" t="s">
        <v>7188</v>
      </c>
      <c r="H807" s="60">
        <v>18</v>
      </c>
      <c r="I807" s="76" t="s">
        <v>2414</v>
      </c>
      <c r="J807" s="63">
        <v>6</v>
      </c>
      <c r="K807" s="64" t="s">
        <v>3159</v>
      </c>
      <c r="L807" s="62" t="s">
        <v>728</v>
      </c>
      <c r="M807" s="62" t="str">
        <f t="shared" si="68"/>
        <v>Hà Nội</v>
      </c>
      <c r="N807" s="65">
        <v>2</v>
      </c>
      <c r="O807" s="51">
        <v>72</v>
      </c>
      <c r="P807" s="66">
        <f t="shared" si="69"/>
        <v>1</v>
      </c>
      <c r="Q807" s="65" t="str">
        <f t="shared" si="70"/>
        <v/>
      </c>
    </row>
    <row r="808" spans="1:17" ht="29.25" customHeight="1">
      <c r="A808" s="57">
        <v>1370</v>
      </c>
      <c r="B808" s="58" t="s">
        <v>3160</v>
      </c>
      <c r="C808" s="57">
        <f t="shared" si="67"/>
        <v>232</v>
      </c>
      <c r="D808" s="60">
        <f t="shared" si="71"/>
        <v>21</v>
      </c>
      <c r="E808" s="61" t="s">
        <v>1946</v>
      </c>
      <c r="F808" s="62" t="s">
        <v>3161</v>
      </c>
      <c r="G808" s="49" t="s">
        <v>7189</v>
      </c>
      <c r="H808" s="60">
        <v>18</v>
      </c>
      <c r="I808" s="70" t="s">
        <v>2570</v>
      </c>
      <c r="J808" s="63">
        <v>6</v>
      </c>
      <c r="K808" s="64" t="s">
        <v>2279</v>
      </c>
      <c r="L808" s="62" t="s">
        <v>24</v>
      </c>
      <c r="M808" s="62" t="str">
        <f t="shared" si="68"/>
        <v>Hà Nội</v>
      </c>
      <c r="N808" s="65">
        <v>1</v>
      </c>
      <c r="O808" s="51">
        <v>12</v>
      </c>
      <c r="P808" s="66">
        <f t="shared" si="69"/>
        <v>1</v>
      </c>
      <c r="Q808" s="65" t="str">
        <f t="shared" si="70"/>
        <v/>
      </c>
    </row>
    <row r="809" spans="1:17" ht="29.25" customHeight="1">
      <c r="A809" s="57">
        <v>1373</v>
      </c>
      <c r="B809" s="58" t="s">
        <v>3162</v>
      </c>
      <c r="C809" s="57">
        <f t="shared" si="67"/>
        <v>233</v>
      </c>
      <c r="D809" s="60">
        <f t="shared" si="71"/>
        <v>22</v>
      </c>
      <c r="E809" s="61" t="s">
        <v>3163</v>
      </c>
      <c r="F809" s="62" t="s">
        <v>3164</v>
      </c>
      <c r="G809" s="49" t="s">
        <v>7190</v>
      </c>
      <c r="H809" s="60">
        <v>18</v>
      </c>
      <c r="I809" s="60">
        <v>26112006</v>
      </c>
      <c r="J809" s="63">
        <v>6</v>
      </c>
      <c r="K809" s="64" t="s">
        <v>2364</v>
      </c>
      <c r="L809" s="62" t="s">
        <v>42</v>
      </c>
      <c r="M809" s="62" t="str">
        <f t="shared" si="68"/>
        <v>Hà Nội</v>
      </c>
      <c r="N809" s="65">
        <v>1</v>
      </c>
      <c r="O809" s="51">
        <v>90</v>
      </c>
      <c r="P809" s="66">
        <f t="shared" si="69"/>
        <v>1</v>
      </c>
      <c r="Q809" s="65" t="str">
        <f t="shared" si="70"/>
        <v/>
      </c>
    </row>
    <row r="810" spans="1:17" ht="29.25" customHeight="1">
      <c r="A810" s="57">
        <v>412</v>
      </c>
      <c r="B810" s="58" t="s">
        <v>3165</v>
      </c>
      <c r="C810" s="57">
        <f t="shared" si="67"/>
        <v>234</v>
      </c>
      <c r="D810" s="60">
        <f t="shared" si="71"/>
        <v>23</v>
      </c>
      <c r="E810" s="61" t="s">
        <v>3166</v>
      </c>
      <c r="F810" s="62" t="s">
        <v>3167</v>
      </c>
      <c r="G810" s="49" t="s">
        <v>7191</v>
      </c>
      <c r="H810" s="60">
        <v>18</v>
      </c>
      <c r="I810" s="60" t="s">
        <v>3168</v>
      </c>
      <c r="J810" s="63">
        <v>6</v>
      </c>
      <c r="K810" s="64" t="s">
        <v>2876</v>
      </c>
      <c r="L810" s="62" t="s">
        <v>302</v>
      </c>
      <c r="M810" s="62" t="str">
        <f t="shared" si="68"/>
        <v>Hà Nội</v>
      </c>
      <c r="N810" s="65">
        <v>2</v>
      </c>
      <c r="O810" s="51">
        <v>32</v>
      </c>
      <c r="P810" s="66">
        <f t="shared" si="69"/>
        <v>1</v>
      </c>
      <c r="Q810" s="65" t="str">
        <f t="shared" si="70"/>
        <v/>
      </c>
    </row>
    <row r="811" spans="1:17" ht="29.25" customHeight="1">
      <c r="A811" s="57">
        <v>1381</v>
      </c>
      <c r="B811" s="58" t="s">
        <v>3169</v>
      </c>
      <c r="C811" s="57">
        <f t="shared" si="67"/>
        <v>235</v>
      </c>
      <c r="D811" s="60">
        <f t="shared" si="71"/>
        <v>24</v>
      </c>
      <c r="E811" s="61" t="s">
        <v>3170</v>
      </c>
      <c r="F811" s="62" t="s">
        <v>3171</v>
      </c>
      <c r="G811" s="49" t="s">
        <v>7192</v>
      </c>
      <c r="H811" s="60">
        <v>18</v>
      </c>
      <c r="I811" s="60">
        <v>19072006</v>
      </c>
      <c r="J811" s="63">
        <v>6</v>
      </c>
      <c r="K811" s="64" t="s">
        <v>2971</v>
      </c>
      <c r="L811" s="62" t="s">
        <v>42</v>
      </c>
      <c r="M811" s="62" t="str">
        <f t="shared" si="68"/>
        <v>Hà Nội</v>
      </c>
      <c r="N811" s="65">
        <v>1</v>
      </c>
      <c r="O811" s="51">
        <v>168</v>
      </c>
      <c r="P811" s="66">
        <f t="shared" si="69"/>
        <v>1</v>
      </c>
      <c r="Q811" s="65" t="str">
        <f t="shared" si="70"/>
        <v/>
      </c>
    </row>
    <row r="812" spans="1:17" ht="29.25" customHeight="1">
      <c r="A812" s="57">
        <v>413</v>
      </c>
      <c r="B812" s="58" t="s">
        <v>3172</v>
      </c>
      <c r="C812" s="57">
        <f t="shared" si="67"/>
        <v>236</v>
      </c>
      <c r="D812" s="60">
        <f t="shared" si="71"/>
        <v>25</v>
      </c>
      <c r="E812" s="61" t="s">
        <v>3173</v>
      </c>
      <c r="F812" s="62" t="s">
        <v>3174</v>
      </c>
      <c r="G812" s="49" t="s">
        <v>7193</v>
      </c>
      <c r="H812" s="60">
        <v>18</v>
      </c>
      <c r="I812" s="60" t="s">
        <v>3175</v>
      </c>
      <c r="J812" s="63">
        <v>6</v>
      </c>
      <c r="K812" s="64" t="s">
        <v>2394</v>
      </c>
      <c r="L812" s="62" t="s">
        <v>17</v>
      </c>
      <c r="M812" s="62" t="str">
        <f t="shared" si="68"/>
        <v>Hà Nội</v>
      </c>
      <c r="N812" s="65">
        <v>2</v>
      </c>
      <c r="O812" s="51">
        <v>38</v>
      </c>
      <c r="P812" s="66">
        <f t="shared" si="69"/>
        <v>1</v>
      </c>
      <c r="Q812" s="65" t="str">
        <f t="shared" si="70"/>
        <v/>
      </c>
    </row>
    <row r="813" spans="1:17" ht="29.25" customHeight="1">
      <c r="A813" s="57">
        <v>1382</v>
      </c>
      <c r="B813" s="58" t="s">
        <v>3176</v>
      </c>
      <c r="C813" s="57">
        <f t="shared" si="67"/>
        <v>237</v>
      </c>
      <c r="D813" s="60">
        <f t="shared" si="71"/>
        <v>26</v>
      </c>
      <c r="E813" s="61" t="s">
        <v>3177</v>
      </c>
      <c r="F813" s="62" t="s">
        <v>3178</v>
      </c>
      <c r="G813" s="49" t="s">
        <v>7194</v>
      </c>
      <c r="H813" s="60">
        <v>18</v>
      </c>
      <c r="I813" s="60" t="s">
        <v>7801</v>
      </c>
      <c r="J813" s="63">
        <v>6</v>
      </c>
      <c r="K813" s="64" t="s">
        <v>2380</v>
      </c>
      <c r="L813" s="62" t="s">
        <v>24</v>
      </c>
      <c r="M813" s="62" t="str">
        <f t="shared" si="68"/>
        <v>Hà Nội</v>
      </c>
      <c r="N813" s="65">
        <v>1</v>
      </c>
      <c r="O813" s="51">
        <v>114</v>
      </c>
      <c r="P813" s="66">
        <f t="shared" si="69"/>
        <v>1</v>
      </c>
      <c r="Q813" s="65" t="str">
        <f t="shared" si="70"/>
        <v/>
      </c>
    </row>
    <row r="814" spans="1:17" ht="29.25" customHeight="1">
      <c r="A814" s="57">
        <v>1383</v>
      </c>
      <c r="B814" s="58" t="s">
        <v>3179</v>
      </c>
      <c r="C814" s="57">
        <f t="shared" si="67"/>
        <v>238</v>
      </c>
      <c r="D814" s="60">
        <f t="shared" si="71"/>
        <v>27</v>
      </c>
      <c r="E814" s="61" t="s">
        <v>3180</v>
      </c>
      <c r="F814" s="62" t="s">
        <v>3181</v>
      </c>
      <c r="G814" s="49" t="s">
        <v>7195</v>
      </c>
      <c r="H814" s="60">
        <v>18</v>
      </c>
      <c r="I814" s="70" t="s">
        <v>3182</v>
      </c>
      <c r="J814" s="63">
        <v>6</v>
      </c>
      <c r="K814" s="64" t="s">
        <v>2289</v>
      </c>
      <c r="L814" s="62" t="s">
        <v>1113</v>
      </c>
      <c r="M814" s="62" t="str">
        <f t="shared" si="68"/>
        <v>Hà Nội</v>
      </c>
      <c r="N814" s="65">
        <v>1</v>
      </c>
      <c r="O814" s="51">
        <v>35</v>
      </c>
      <c r="P814" s="66">
        <f t="shared" si="69"/>
        <v>1</v>
      </c>
      <c r="Q814" s="65" t="str">
        <f t="shared" si="70"/>
        <v/>
      </c>
    </row>
    <row r="815" spans="1:17" ht="29.25" customHeight="1">
      <c r="A815" s="57">
        <v>1386</v>
      </c>
      <c r="B815" s="58" t="s">
        <v>3183</v>
      </c>
      <c r="C815" s="57">
        <f t="shared" si="67"/>
        <v>239</v>
      </c>
      <c r="D815" s="60">
        <f t="shared" si="71"/>
        <v>28</v>
      </c>
      <c r="E815" s="61" t="s">
        <v>3184</v>
      </c>
      <c r="F815" s="62" t="s">
        <v>3185</v>
      </c>
      <c r="G815" s="49" t="s">
        <v>7196</v>
      </c>
      <c r="H815" s="60">
        <v>18</v>
      </c>
      <c r="I815" s="70" t="s">
        <v>2322</v>
      </c>
      <c r="J815" s="63">
        <v>6</v>
      </c>
      <c r="K815" s="64" t="s">
        <v>2347</v>
      </c>
      <c r="L815" s="62" t="s">
        <v>24</v>
      </c>
      <c r="M815" s="62" t="str">
        <f t="shared" si="68"/>
        <v>Hà Nội</v>
      </c>
      <c r="N815" s="65">
        <v>1</v>
      </c>
      <c r="O815" s="51">
        <v>102</v>
      </c>
      <c r="P815" s="66">
        <f t="shared" si="69"/>
        <v>1</v>
      </c>
      <c r="Q815" s="65" t="str">
        <f t="shared" si="70"/>
        <v/>
      </c>
    </row>
    <row r="816" spans="1:17" ht="29.25" customHeight="1">
      <c r="A816" s="57">
        <v>419</v>
      </c>
      <c r="B816" s="58" t="s">
        <v>3186</v>
      </c>
      <c r="C816" s="57">
        <f t="shared" si="67"/>
        <v>240</v>
      </c>
      <c r="D816" s="60">
        <f t="shared" si="71"/>
        <v>29</v>
      </c>
      <c r="E816" s="61" t="s">
        <v>3187</v>
      </c>
      <c r="F816" s="62" t="s">
        <v>3188</v>
      </c>
      <c r="G816" s="49" t="s">
        <v>7197</v>
      </c>
      <c r="H816" s="60">
        <v>18</v>
      </c>
      <c r="I816" s="70" t="s">
        <v>2786</v>
      </c>
      <c r="J816" s="63">
        <v>6</v>
      </c>
      <c r="K816" s="64" t="s">
        <v>3189</v>
      </c>
      <c r="L816" s="62" t="s">
        <v>17</v>
      </c>
      <c r="M816" s="62" t="str">
        <f t="shared" si="68"/>
        <v>Hà Nội</v>
      </c>
      <c r="N816" s="65">
        <v>2</v>
      </c>
      <c r="O816" s="51">
        <v>8</v>
      </c>
      <c r="P816" s="66">
        <f t="shared" si="69"/>
        <v>1</v>
      </c>
      <c r="Q816" s="65" t="str">
        <f t="shared" si="70"/>
        <v/>
      </c>
    </row>
    <row r="817" spans="1:17" ht="29.25" customHeight="1">
      <c r="A817" s="57">
        <v>516</v>
      </c>
      <c r="B817" s="58" t="s">
        <v>3190</v>
      </c>
      <c r="C817" s="57">
        <f t="shared" si="67"/>
        <v>241</v>
      </c>
      <c r="D817" s="60">
        <f t="shared" si="71"/>
        <v>30</v>
      </c>
      <c r="E817" s="61" t="s">
        <v>3191</v>
      </c>
      <c r="F817" s="62" t="s">
        <v>3192</v>
      </c>
      <c r="G817" s="49" t="s">
        <v>7198</v>
      </c>
      <c r="H817" s="60">
        <v>18</v>
      </c>
      <c r="I817" s="60" t="s">
        <v>3193</v>
      </c>
      <c r="J817" s="63">
        <v>6</v>
      </c>
      <c r="K817" s="64" t="s">
        <v>2394</v>
      </c>
      <c r="L817" s="62" t="s">
        <v>1941</v>
      </c>
      <c r="M817" s="62" t="str">
        <f t="shared" si="68"/>
        <v>Hà Nội</v>
      </c>
      <c r="N817" s="65">
        <v>4</v>
      </c>
      <c r="O817" s="51">
        <v>25</v>
      </c>
      <c r="P817" s="66">
        <f t="shared" si="69"/>
        <v>1</v>
      </c>
      <c r="Q817" s="65" t="str">
        <f t="shared" si="70"/>
        <v/>
      </c>
    </row>
    <row r="818" spans="1:17" ht="29.25" customHeight="1">
      <c r="A818" s="57">
        <v>422</v>
      </c>
      <c r="B818" s="58" t="s">
        <v>3194</v>
      </c>
      <c r="C818" s="57">
        <f t="shared" si="67"/>
        <v>242</v>
      </c>
      <c r="D818" s="60">
        <f t="shared" si="71"/>
        <v>31</v>
      </c>
      <c r="E818" s="61" t="s">
        <v>1978</v>
      </c>
      <c r="F818" s="62" t="s">
        <v>3195</v>
      </c>
      <c r="G818" s="49" t="s">
        <v>7199</v>
      </c>
      <c r="H818" s="60">
        <v>18</v>
      </c>
      <c r="I818" s="60" t="s">
        <v>3196</v>
      </c>
      <c r="J818" s="63">
        <v>6</v>
      </c>
      <c r="K818" s="64" t="s">
        <v>2876</v>
      </c>
      <c r="L818" s="62" t="s">
        <v>302</v>
      </c>
      <c r="M818" s="62" t="str">
        <f t="shared" si="68"/>
        <v>Hà Nội</v>
      </c>
      <c r="N818" s="65">
        <v>2</v>
      </c>
      <c r="O818" s="51">
        <v>4</v>
      </c>
      <c r="P818" s="66">
        <f t="shared" si="69"/>
        <v>1</v>
      </c>
      <c r="Q818" s="65" t="str">
        <f t="shared" si="70"/>
        <v/>
      </c>
    </row>
    <row r="819" spans="1:17" ht="29.25" customHeight="1">
      <c r="A819" s="57">
        <v>423</v>
      </c>
      <c r="B819" s="58" t="s">
        <v>3197</v>
      </c>
      <c r="C819" s="57">
        <f t="shared" si="67"/>
        <v>243</v>
      </c>
      <c r="D819" s="60">
        <f t="shared" si="71"/>
        <v>32</v>
      </c>
      <c r="E819" s="61" t="s">
        <v>3198</v>
      </c>
      <c r="F819" s="62" t="s">
        <v>3199</v>
      </c>
      <c r="G819" s="49" t="s">
        <v>7200</v>
      </c>
      <c r="H819" s="60">
        <v>18</v>
      </c>
      <c r="I819" s="60" t="s">
        <v>3200</v>
      </c>
      <c r="J819" s="63">
        <v>6</v>
      </c>
      <c r="K819" s="64" t="s">
        <v>2394</v>
      </c>
      <c r="L819" s="62" t="s">
        <v>17</v>
      </c>
      <c r="M819" s="62" t="str">
        <f t="shared" si="68"/>
        <v>Hà Nội</v>
      </c>
      <c r="N819" s="65">
        <v>2</v>
      </c>
      <c r="O819" s="51">
        <v>49</v>
      </c>
      <c r="P819" s="66">
        <f t="shared" si="69"/>
        <v>1</v>
      </c>
      <c r="Q819" s="65" t="str">
        <f t="shared" si="70"/>
        <v/>
      </c>
    </row>
    <row r="820" spans="1:17" ht="29.25" customHeight="1">
      <c r="A820" s="57">
        <v>1401</v>
      </c>
      <c r="B820" s="58" t="s">
        <v>3201</v>
      </c>
      <c r="C820" s="57">
        <f t="shared" si="67"/>
        <v>244</v>
      </c>
      <c r="D820" s="60">
        <f t="shared" si="71"/>
        <v>33</v>
      </c>
      <c r="E820" s="61" t="s">
        <v>3202</v>
      </c>
      <c r="F820" s="62" t="s">
        <v>3203</v>
      </c>
      <c r="G820" s="49" t="s">
        <v>7201</v>
      </c>
      <c r="H820" s="60">
        <v>18</v>
      </c>
      <c r="I820" s="60" t="s">
        <v>3204</v>
      </c>
      <c r="J820" s="63">
        <v>6</v>
      </c>
      <c r="K820" s="64" t="s">
        <v>2866</v>
      </c>
      <c r="L820" s="62" t="s">
        <v>42</v>
      </c>
      <c r="M820" s="62" t="str">
        <f t="shared" si="68"/>
        <v>Hà Nội</v>
      </c>
      <c r="N820" s="65">
        <v>1</v>
      </c>
      <c r="O820" s="51">
        <v>119</v>
      </c>
      <c r="P820" s="66">
        <f t="shared" si="69"/>
        <v>1</v>
      </c>
      <c r="Q820" s="65" t="str">
        <f t="shared" si="70"/>
        <v/>
      </c>
    </row>
    <row r="821" spans="1:17" ht="29.25" customHeight="1">
      <c r="A821" s="57">
        <v>330</v>
      </c>
      <c r="B821" s="58" t="s">
        <v>3205</v>
      </c>
      <c r="C821" s="57">
        <f t="shared" si="67"/>
        <v>245</v>
      </c>
      <c r="D821" s="60">
        <f t="shared" si="71"/>
        <v>34</v>
      </c>
      <c r="E821" s="61" t="s">
        <v>3206</v>
      </c>
      <c r="F821" s="62" t="s">
        <v>3207</v>
      </c>
      <c r="G821" s="49" t="s">
        <v>7202</v>
      </c>
      <c r="H821" s="60">
        <v>18</v>
      </c>
      <c r="I821" s="93" t="s">
        <v>3208</v>
      </c>
      <c r="J821" s="63">
        <v>6</v>
      </c>
      <c r="K821" s="64" t="s">
        <v>2505</v>
      </c>
      <c r="L821" s="62" t="s">
        <v>51</v>
      </c>
      <c r="M821" s="62" t="str">
        <f t="shared" si="68"/>
        <v>Hà Nội</v>
      </c>
      <c r="N821" s="65">
        <v>3</v>
      </c>
      <c r="O821" s="51">
        <v>13</v>
      </c>
      <c r="P821" s="66">
        <f t="shared" si="69"/>
        <v>1</v>
      </c>
      <c r="Q821" s="65" t="str">
        <f t="shared" si="70"/>
        <v/>
      </c>
    </row>
    <row r="822" spans="1:17" ht="29.25" customHeight="1">
      <c r="A822" s="57">
        <v>329</v>
      </c>
      <c r="B822" s="58" t="s">
        <v>3209</v>
      </c>
      <c r="C822" s="57">
        <f t="shared" si="67"/>
        <v>246</v>
      </c>
      <c r="D822" s="60">
        <f t="shared" si="71"/>
        <v>35</v>
      </c>
      <c r="E822" s="61" t="s">
        <v>3210</v>
      </c>
      <c r="F822" s="62" t="s">
        <v>3211</v>
      </c>
      <c r="G822" s="49" t="s">
        <v>7203</v>
      </c>
      <c r="H822" s="60">
        <v>18</v>
      </c>
      <c r="I822" s="70" t="s">
        <v>3212</v>
      </c>
      <c r="J822" s="63">
        <v>6</v>
      </c>
      <c r="K822" s="64" t="s">
        <v>3213</v>
      </c>
      <c r="L822" s="62" t="s">
        <v>51</v>
      </c>
      <c r="M822" s="62" t="str">
        <f t="shared" si="68"/>
        <v>Hà Nội</v>
      </c>
      <c r="N822" s="65">
        <v>3</v>
      </c>
      <c r="O822" s="51">
        <v>1</v>
      </c>
      <c r="P822" s="66">
        <f t="shared" si="69"/>
        <v>1</v>
      </c>
      <c r="Q822" s="65" t="str">
        <f t="shared" si="70"/>
        <v/>
      </c>
    </row>
    <row r="823" spans="1:17" ht="29.25" customHeight="1">
      <c r="A823" s="57">
        <v>1404</v>
      </c>
      <c r="B823" s="58" t="s">
        <v>3214</v>
      </c>
      <c r="C823" s="57">
        <f t="shared" si="67"/>
        <v>247</v>
      </c>
      <c r="D823" s="60">
        <f t="shared" si="71"/>
        <v>36</v>
      </c>
      <c r="E823" s="61" t="s">
        <v>3215</v>
      </c>
      <c r="F823" s="62" t="s">
        <v>3216</v>
      </c>
      <c r="G823" s="49" t="s">
        <v>7204</v>
      </c>
      <c r="H823" s="60">
        <v>18</v>
      </c>
      <c r="I823" s="60" t="s">
        <v>3062</v>
      </c>
      <c r="J823" s="63">
        <v>6</v>
      </c>
      <c r="K823" s="64" t="s">
        <v>2658</v>
      </c>
      <c r="L823" s="62" t="s">
        <v>24</v>
      </c>
      <c r="M823" s="62" t="str">
        <f t="shared" si="68"/>
        <v>Hà Nội</v>
      </c>
      <c r="N823" s="65">
        <v>1</v>
      </c>
      <c r="O823" s="51">
        <v>135</v>
      </c>
      <c r="P823" s="66">
        <f t="shared" si="69"/>
        <v>1</v>
      </c>
      <c r="Q823" s="65" t="str">
        <f t="shared" si="70"/>
        <v/>
      </c>
    </row>
    <row r="824" spans="1:17" ht="29.25" customHeight="1">
      <c r="A824" s="57">
        <v>1408</v>
      </c>
      <c r="B824" s="58" t="s">
        <v>3217</v>
      </c>
      <c r="C824" s="57">
        <f t="shared" si="67"/>
        <v>248</v>
      </c>
      <c r="D824" s="60">
        <f t="shared" si="71"/>
        <v>37</v>
      </c>
      <c r="E824" s="61" t="s">
        <v>3218</v>
      </c>
      <c r="F824" s="62" t="s">
        <v>3219</v>
      </c>
      <c r="G824" s="49" t="s">
        <v>7205</v>
      </c>
      <c r="H824" s="60">
        <v>18</v>
      </c>
      <c r="I824" s="60">
        <v>22012006</v>
      </c>
      <c r="J824" s="63">
        <v>6</v>
      </c>
      <c r="K824" s="64" t="s">
        <v>2380</v>
      </c>
      <c r="L824" s="62" t="s">
        <v>24</v>
      </c>
      <c r="M824" s="62" t="str">
        <f t="shared" si="68"/>
        <v>Hà Nội</v>
      </c>
      <c r="N824" s="65">
        <v>1</v>
      </c>
      <c r="O824" s="51">
        <v>91</v>
      </c>
      <c r="P824" s="66">
        <f t="shared" si="69"/>
        <v>1</v>
      </c>
      <c r="Q824" s="65" t="str">
        <f t="shared" si="70"/>
        <v/>
      </c>
    </row>
    <row r="825" spans="1:17" ht="29.25" customHeight="1">
      <c r="A825" s="57">
        <v>1409</v>
      </c>
      <c r="B825" s="58" t="s">
        <v>3220</v>
      </c>
      <c r="C825" s="57">
        <f t="shared" si="67"/>
        <v>249</v>
      </c>
      <c r="D825" s="60">
        <f t="shared" si="71"/>
        <v>38</v>
      </c>
      <c r="E825" s="61" t="s">
        <v>3221</v>
      </c>
      <c r="F825" s="62" t="s">
        <v>3222</v>
      </c>
      <c r="G825" s="49" t="s">
        <v>7206</v>
      </c>
      <c r="H825" s="60">
        <v>18</v>
      </c>
      <c r="I825" s="70" t="s">
        <v>2639</v>
      </c>
      <c r="J825" s="63">
        <v>6</v>
      </c>
      <c r="K825" s="64" t="s">
        <v>2347</v>
      </c>
      <c r="L825" s="62" t="s">
        <v>24</v>
      </c>
      <c r="M825" s="62" t="str">
        <f t="shared" si="68"/>
        <v>Hà Nội</v>
      </c>
      <c r="N825" s="65">
        <v>1</v>
      </c>
      <c r="O825" s="51">
        <v>73</v>
      </c>
      <c r="P825" s="66">
        <f t="shared" si="69"/>
        <v>1</v>
      </c>
      <c r="Q825" s="65" t="str">
        <f t="shared" si="70"/>
        <v/>
      </c>
    </row>
    <row r="826" spans="1:17" ht="29.25" customHeight="1">
      <c r="A826" s="57">
        <v>1412</v>
      </c>
      <c r="B826" s="58" t="s">
        <v>3223</v>
      </c>
      <c r="C826" s="57">
        <f t="shared" si="67"/>
        <v>250</v>
      </c>
      <c r="D826" s="60">
        <f t="shared" si="71"/>
        <v>39</v>
      </c>
      <c r="E826" s="61" t="s">
        <v>3224</v>
      </c>
      <c r="F826" s="62" t="s">
        <v>3225</v>
      </c>
      <c r="G826" s="49" t="s">
        <v>7207</v>
      </c>
      <c r="H826" s="60">
        <v>18</v>
      </c>
      <c r="I826" s="60" t="s">
        <v>3226</v>
      </c>
      <c r="J826" s="63">
        <v>6</v>
      </c>
      <c r="K826" s="64" t="s">
        <v>2279</v>
      </c>
      <c r="L826" s="62" t="s">
        <v>24</v>
      </c>
      <c r="M826" s="62" t="str">
        <f t="shared" si="68"/>
        <v>Hà Nội</v>
      </c>
      <c r="N826" s="65">
        <v>1</v>
      </c>
      <c r="O826" s="51">
        <v>79</v>
      </c>
      <c r="P826" s="66">
        <f t="shared" si="69"/>
        <v>1</v>
      </c>
      <c r="Q826" s="65" t="str">
        <f t="shared" si="70"/>
        <v/>
      </c>
    </row>
    <row r="827" spans="1:17" ht="29.25" customHeight="1">
      <c r="A827" s="57">
        <v>333</v>
      </c>
      <c r="B827" s="58" t="s">
        <v>3227</v>
      </c>
      <c r="C827" s="57">
        <f t="shared" si="67"/>
        <v>251</v>
      </c>
      <c r="D827" s="60">
        <f t="shared" si="71"/>
        <v>40</v>
      </c>
      <c r="E827" s="61" t="s">
        <v>3228</v>
      </c>
      <c r="F827" s="62" t="s">
        <v>3229</v>
      </c>
      <c r="G827" s="49" t="s">
        <v>7208</v>
      </c>
      <c r="H827" s="60">
        <v>18</v>
      </c>
      <c r="I827" s="95" t="s">
        <v>2509</v>
      </c>
      <c r="J827" s="63">
        <v>6</v>
      </c>
      <c r="K827" s="64" t="s">
        <v>2505</v>
      </c>
      <c r="L827" s="62" t="s">
        <v>51</v>
      </c>
      <c r="M827" s="62" t="str">
        <f t="shared" si="68"/>
        <v>Hà Nội</v>
      </c>
      <c r="N827" s="65">
        <v>3</v>
      </c>
      <c r="O827" s="51">
        <v>4</v>
      </c>
      <c r="P827" s="66">
        <f t="shared" si="69"/>
        <v>1</v>
      </c>
      <c r="Q827" s="65" t="str">
        <f t="shared" si="70"/>
        <v/>
      </c>
    </row>
    <row r="828" spans="1:17" ht="29.25" customHeight="1">
      <c r="A828" s="57">
        <v>1415</v>
      </c>
      <c r="B828" s="58" t="s">
        <v>3230</v>
      </c>
      <c r="C828" s="57">
        <f t="shared" si="67"/>
        <v>252</v>
      </c>
      <c r="D828" s="60">
        <f t="shared" si="71"/>
        <v>41</v>
      </c>
      <c r="E828" s="61" t="s">
        <v>3231</v>
      </c>
      <c r="F828" s="62" t="s">
        <v>3232</v>
      </c>
      <c r="G828" s="49" t="s">
        <v>7209</v>
      </c>
      <c r="H828" s="60">
        <v>18</v>
      </c>
      <c r="I828" s="76" t="s">
        <v>2708</v>
      </c>
      <c r="J828" s="63">
        <v>6</v>
      </c>
      <c r="K828" s="64" t="s">
        <v>2446</v>
      </c>
      <c r="L828" s="62" t="s">
        <v>23</v>
      </c>
      <c r="M828" s="62" t="str">
        <f t="shared" si="68"/>
        <v>Hà Nội</v>
      </c>
      <c r="N828" s="65">
        <v>1</v>
      </c>
      <c r="O828" s="51">
        <v>120</v>
      </c>
      <c r="P828" s="66">
        <f t="shared" si="69"/>
        <v>1</v>
      </c>
      <c r="Q828" s="65" t="str">
        <f t="shared" si="70"/>
        <v/>
      </c>
    </row>
    <row r="829" spans="1:17" ht="29.25" customHeight="1">
      <c r="A829" s="57">
        <v>1416</v>
      </c>
      <c r="B829" s="58" t="s">
        <v>3233</v>
      </c>
      <c r="C829" s="57">
        <f t="shared" si="67"/>
        <v>253</v>
      </c>
      <c r="D829" s="60">
        <f t="shared" si="71"/>
        <v>42</v>
      </c>
      <c r="E829" s="61" t="s">
        <v>3234</v>
      </c>
      <c r="F829" s="62" t="s">
        <v>3235</v>
      </c>
      <c r="G829" s="49" t="s">
        <v>7210</v>
      </c>
      <c r="H829" s="60">
        <v>18</v>
      </c>
      <c r="I829" s="94">
        <v>38810</v>
      </c>
      <c r="J829" s="63">
        <v>6</v>
      </c>
      <c r="K829" s="64" t="s">
        <v>2487</v>
      </c>
      <c r="L829" s="62" t="s">
        <v>23</v>
      </c>
      <c r="M829" s="62" t="str">
        <f t="shared" si="68"/>
        <v>Hà Nội</v>
      </c>
      <c r="N829" s="65">
        <v>1</v>
      </c>
      <c r="O829" s="51">
        <v>136</v>
      </c>
      <c r="P829" s="66">
        <f t="shared" si="69"/>
        <v>1</v>
      </c>
      <c r="Q829" s="65" t="str">
        <f t="shared" si="70"/>
        <v/>
      </c>
    </row>
    <row r="830" spans="1:17" ht="29.25" customHeight="1">
      <c r="A830" s="57">
        <v>334</v>
      </c>
      <c r="B830" s="58" t="s">
        <v>3236</v>
      </c>
      <c r="C830" s="57">
        <f t="shared" si="67"/>
        <v>254</v>
      </c>
      <c r="D830" s="60">
        <f t="shared" si="71"/>
        <v>43</v>
      </c>
      <c r="E830" s="61" t="s">
        <v>3234</v>
      </c>
      <c r="F830" s="62" t="s">
        <v>3237</v>
      </c>
      <c r="G830" s="49" t="s">
        <v>7211</v>
      </c>
      <c r="H830" s="60">
        <v>18</v>
      </c>
      <c r="I830" s="62">
        <v>31082006</v>
      </c>
      <c r="J830" s="63">
        <v>6</v>
      </c>
      <c r="K830" s="64" t="s">
        <v>2384</v>
      </c>
      <c r="L830" s="62" t="s">
        <v>51</v>
      </c>
      <c r="M830" s="62" t="str">
        <f t="shared" si="68"/>
        <v>Hà Nội</v>
      </c>
      <c r="N830" s="65">
        <v>3</v>
      </c>
      <c r="O830" s="51">
        <v>23</v>
      </c>
      <c r="P830" s="66">
        <f t="shared" si="69"/>
        <v>1</v>
      </c>
      <c r="Q830" s="65" t="str">
        <f t="shared" si="70"/>
        <v/>
      </c>
    </row>
    <row r="831" spans="1:17" ht="29.25" customHeight="1">
      <c r="A831" s="57">
        <v>1418</v>
      </c>
      <c r="B831" s="58" t="s">
        <v>3238</v>
      </c>
      <c r="C831" s="57">
        <f t="shared" si="67"/>
        <v>255</v>
      </c>
      <c r="D831" s="60">
        <f t="shared" si="71"/>
        <v>44</v>
      </c>
      <c r="E831" s="61" t="s">
        <v>3239</v>
      </c>
      <c r="F831" s="62" t="s">
        <v>3240</v>
      </c>
      <c r="G831" s="49" t="s">
        <v>7212</v>
      </c>
      <c r="H831" s="60">
        <v>18</v>
      </c>
      <c r="I831" s="70" t="s">
        <v>2363</v>
      </c>
      <c r="J831" s="63">
        <v>6</v>
      </c>
      <c r="K831" s="64" t="s">
        <v>2380</v>
      </c>
      <c r="L831" s="62" t="s">
        <v>24</v>
      </c>
      <c r="M831" s="62" t="str">
        <f t="shared" si="68"/>
        <v>Hà Nội</v>
      </c>
      <c r="N831" s="65">
        <v>1</v>
      </c>
      <c r="O831" s="51">
        <v>147</v>
      </c>
      <c r="P831" s="66">
        <f t="shared" si="69"/>
        <v>1</v>
      </c>
      <c r="Q831" s="65" t="str">
        <f t="shared" si="70"/>
        <v/>
      </c>
    </row>
    <row r="832" spans="1:17" ht="29.25" customHeight="1">
      <c r="A832" s="57">
        <v>520</v>
      </c>
      <c r="B832" s="58" t="s">
        <v>3241</v>
      </c>
      <c r="C832" s="57">
        <f t="shared" si="67"/>
        <v>256</v>
      </c>
      <c r="D832" s="60">
        <f t="shared" si="71"/>
        <v>45</v>
      </c>
      <c r="E832" s="61" t="s">
        <v>3242</v>
      </c>
      <c r="F832" s="62" t="s">
        <v>3243</v>
      </c>
      <c r="G832" s="49" t="s">
        <v>7213</v>
      </c>
      <c r="H832" s="60">
        <v>18</v>
      </c>
      <c r="I832" s="76" t="s">
        <v>2566</v>
      </c>
      <c r="J832" s="63">
        <v>6</v>
      </c>
      <c r="K832" s="64" t="s">
        <v>2307</v>
      </c>
      <c r="L832" s="62" t="s">
        <v>31</v>
      </c>
      <c r="M832" s="62" t="str">
        <f t="shared" si="68"/>
        <v>Hà Nội</v>
      </c>
      <c r="N832" s="65">
        <v>4</v>
      </c>
      <c r="O832" s="51">
        <v>21</v>
      </c>
      <c r="P832" s="66">
        <f t="shared" si="69"/>
        <v>1</v>
      </c>
      <c r="Q832" s="65" t="str">
        <f t="shared" si="70"/>
        <v/>
      </c>
    </row>
    <row r="833" spans="1:17" ht="29.25" customHeight="1">
      <c r="A833" s="57">
        <v>1420</v>
      </c>
      <c r="B833" s="58" t="s">
        <v>3244</v>
      </c>
      <c r="C833" s="57">
        <f t="shared" si="67"/>
        <v>257</v>
      </c>
      <c r="D833" s="60">
        <f t="shared" si="71"/>
        <v>46</v>
      </c>
      <c r="E833" s="61" t="s">
        <v>3245</v>
      </c>
      <c r="F833" s="62" t="s">
        <v>3246</v>
      </c>
      <c r="G833" s="49" t="s">
        <v>7214</v>
      </c>
      <c r="H833" s="60">
        <v>18</v>
      </c>
      <c r="I833" s="60" t="s">
        <v>2521</v>
      </c>
      <c r="J833" s="63">
        <v>6</v>
      </c>
      <c r="K833" s="64" t="s">
        <v>3247</v>
      </c>
      <c r="L833" s="62" t="s">
        <v>42</v>
      </c>
      <c r="M833" s="62" t="str">
        <f t="shared" si="68"/>
        <v>Hà Nội</v>
      </c>
      <c r="N833" s="65">
        <v>1</v>
      </c>
      <c r="O833" s="51">
        <v>148</v>
      </c>
      <c r="P833" s="66">
        <f t="shared" si="69"/>
        <v>1</v>
      </c>
      <c r="Q833" s="65" t="str">
        <f t="shared" si="70"/>
        <v/>
      </c>
    </row>
    <row r="834" spans="1:17" ht="29.25" customHeight="1">
      <c r="A834" s="57">
        <v>1421</v>
      </c>
      <c r="B834" s="58" t="s">
        <v>3248</v>
      </c>
      <c r="C834" s="57">
        <f t="shared" ref="C834:C893" si="72">C833+1</f>
        <v>258</v>
      </c>
      <c r="D834" s="60">
        <f t="shared" si="71"/>
        <v>47</v>
      </c>
      <c r="E834" s="61" t="s">
        <v>3249</v>
      </c>
      <c r="F834" s="62" t="s">
        <v>3250</v>
      </c>
      <c r="G834" s="49" t="s">
        <v>7215</v>
      </c>
      <c r="H834" s="60">
        <v>18</v>
      </c>
      <c r="I834" s="60" t="s">
        <v>3251</v>
      </c>
      <c r="J834" s="63">
        <v>6</v>
      </c>
      <c r="K834" s="64" t="s">
        <v>2319</v>
      </c>
      <c r="L834" s="62" t="s">
        <v>42</v>
      </c>
      <c r="M834" s="62" t="str">
        <f t="shared" si="68"/>
        <v>Hà Nội</v>
      </c>
      <c r="N834" s="65">
        <v>1</v>
      </c>
      <c r="O834" s="51">
        <v>86</v>
      </c>
      <c r="P834" s="66">
        <f t="shared" si="69"/>
        <v>1</v>
      </c>
      <c r="Q834" s="65" t="str">
        <f t="shared" si="70"/>
        <v/>
      </c>
    </row>
    <row r="835" spans="1:17" ht="29.25" customHeight="1">
      <c r="A835" s="57">
        <v>1427</v>
      </c>
      <c r="B835" s="58" t="s">
        <v>3252</v>
      </c>
      <c r="C835" s="57">
        <f t="shared" si="72"/>
        <v>259</v>
      </c>
      <c r="D835" s="60">
        <f t="shared" si="71"/>
        <v>48</v>
      </c>
      <c r="E835" s="61" t="s">
        <v>3253</v>
      </c>
      <c r="F835" s="62" t="s">
        <v>3254</v>
      </c>
      <c r="G835" s="49" t="s">
        <v>7216</v>
      </c>
      <c r="H835" s="60">
        <v>18</v>
      </c>
      <c r="I835" s="60">
        <v>12102006</v>
      </c>
      <c r="J835" s="63">
        <v>6</v>
      </c>
      <c r="K835" s="64" t="s">
        <v>2364</v>
      </c>
      <c r="L835" s="62" t="s">
        <v>42</v>
      </c>
      <c r="M835" s="62" t="str">
        <f t="shared" ref="M835:M898" si="73">IF(P835=1,"Hà Nội","Tp.HCM")</f>
        <v>Hà Nội</v>
      </c>
      <c r="N835" s="65">
        <v>1</v>
      </c>
      <c r="O835" s="51">
        <v>137</v>
      </c>
      <c r="P835" s="66">
        <f t="shared" ref="P835:P898" si="74">IF(N835&lt;5,1,2)</f>
        <v>1</v>
      </c>
      <c r="Q835" s="65" t="str">
        <f t="shared" ref="Q835:Q898" si="75">IF(LEFT(F835,1)="M","","Xóa")</f>
        <v/>
      </c>
    </row>
    <row r="836" spans="1:17" ht="29.25" customHeight="1">
      <c r="A836" s="57">
        <v>335</v>
      </c>
      <c r="B836" s="58" t="s">
        <v>3255</v>
      </c>
      <c r="C836" s="57">
        <f t="shared" si="72"/>
        <v>260</v>
      </c>
      <c r="D836" s="60">
        <f t="shared" si="71"/>
        <v>49</v>
      </c>
      <c r="E836" s="61" t="s">
        <v>3256</v>
      </c>
      <c r="F836" s="62" t="s">
        <v>3257</v>
      </c>
      <c r="G836" s="49" t="s">
        <v>7217</v>
      </c>
      <c r="H836" s="60">
        <v>18</v>
      </c>
      <c r="I836" s="95" t="s">
        <v>3258</v>
      </c>
      <c r="J836" s="63">
        <v>6</v>
      </c>
      <c r="K836" s="64" t="s">
        <v>2505</v>
      </c>
      <c r="L836" s="62" t="s">
        <v>51</v>
      </c>
      <c r="M836" s="62" t="str">
        <f t="shared" si="73"/>
        <v>Hà Nội</v>
      </c>
      <c r="N836" s="65">
        <v>3</v>
      </c>
      <c r="O836" s="51">
        <v>24</v>
      </c>
      <c r="P836" s="66">
        <f t="shared" si="74"/>
        <v>1</v>
      </c>
      <c r="Q836" s="65" t="str">
        <f t="shared" si="75"/>
        <v/>
      </c>
    </row>
    <row r="837" spans="1:17" ht="29.25" customHeight="1">
      <c r="A837" s="57">
        <v>428</v>
      </c>
      <c r="B837" s="58" t="s">
        <v>3259</v>
      </c>
      <c r="C837" s="57">
        <f t="shared" si="72"/>
        <v>261</v>
      </c>
      <c r="D837" s="60">
        <f t="shared" ref="D837:D900" si="76">IF(AND((P837=P836),(H837=H836)),D836+1,1)</f>
        <v>50</v>
      </c>
      <c r="E837" s="61" t="s">
        <v>3260</v>
      </c>
      <c r="F837" s="62" t="s">
        <v>3261</v>
      </c>
      <c r="G837" s="49" t="s">
        <v>7218</v>
      </c>
      <c r="H837" s="60">
        <v>18</v>
      </c>
      <c r="I837" s="60" t="s">
        <v>2368</v>
      </c>
      <c r="J837" s="63">
        <v>6</v>
      </c>
      <c r="K837" s="64" t="s">
        <v>2806</v>
      </c>
      <c r="L837" s="62" t="s">
        <v>17</v>
      </c>
      <c r="M837" s="62" t="str">
        <f t="shared" si="73"/>
        <v>Hà Nội</v>
      </c>
      <c r="N837" s="65">
        <v>2</v>
      </c>
      <c r="O837" s="51">
        <v>70</v>
      </c>
      <c r="P837" s="66">
        <f t="shared" si="74"/>
        <v>1</v>
      </c>
      <c r="Q837" s="65" t="str">
        <f t="shared" si="75"/>
        <v/>
      </c>
    </row>
    <row r="838" spans="1:17" ht="29.25" customHeight="1">
      <c r="A838" s="57">
        <v>429</v>
      </c>
      <c r="B838" s="58" t="s">
        <v>3262</v>
      </c>
      <c r="C838" s="57">
        <f t="shared" si="72"/>
        <v>262</v>
      </c>
      <c r="D838" s="60">
        <f t="shared" si="76"/>
        <v>51</v>
      </c>
      <c r="E838" s="61" t="s">
        <v>3263</v>
      </c>
      <c r="F838" s="62" t="s">
        <v>3264</v>
      </c>
      <c r="G838" s="49" t="s">
        <v>7219</v>
      </c>
      <c r="H838" s="60">
        <v>18</v>
      </c>
      <c r="I838" s="60" t="s">
        <v>2936</v>
      </c>
      <c r="J838" s="63">
        <v>6</v>
      </c>
      <c r="K838" s="64" t="s">
        <v>2806</v>
      </c>
      <c r="L838" s="62" t="s">
        <v>17</v>
      </c>
      <c r="M838" s="62" t="str">
        <f t="shared" si="73"/>
        <v>Hà Nội</v>
      </c>
      <c r="N838" s="65">
        <v>2</v>
      </c>
      <c r="O838" s="51">
        <v>46</v>
      </c>
      <c r="P838" s="66">
        <f t="shared" si="74"/>
        <v>1</v>
      </c>
      <c r="Q838" s="65" t="str">
        <f t="shared" si="75"/>
        <v/>
      </c>
    </row>
    <row r="839" spans="1:17" ht="29.25" customHeight="1">
      <c r="A839" s="57">
        <v>523</v>
      </c>
      <c r="B839" s="58" t="s">
        <v>3265</v>
      </c>
      <c r="C839" s="57">
        <f t="shared" si="72"/>
        <v>263</v>
      </c>
      <c r="D839" s="60">
        <f t="shared" si="76"/>
        <v>52</v>
      </c>
      <c r="E839" s="61" t="s">
        <v>3266</v>
      </c>
      <c r="F839" s="62" t="s">
        <v>3267</v>
      </c>
      <c r="G839" s="49" t="s">
        <v>7220</v>
      </c>
      <c r="H839" s="60">
        <v>18</v>
      </c>
      <c r="I839" s="60" t="s">
        <v>2821</v>
      </c>
      <c r="J839" s="63">
        <v>6</v>
      </c>
      <c r="K839" s="77" t="s">
        <v>2518</v>
      </c>
      <c r="L839" s="62" t="s">
        <v>31</v>
      </c>
      <c r="M839" s="62" t="str">
        <f t="shared" si="73"/>
        <v>Hà Nội</v>
      </c>
      <c r="N839" s="65">
        <v>4</v>
      </c>
      <c r="O839" s="51">
        <v>30</v>
      </c>
      <c r="P839" s="66">
        <f t="shared" si="74"/>
        <v>1</v>
      </c>
      <c r="Q839" s="65" t="str">
        <f t="shared" si="75"/>
        <v/>
      </c>
    </row>
    <row r="840" spans="1:17" ht="29.25" customHeight="1">
      <c r="A840" s="57">
        <v>431</v>
      </c>
      <c r="B840" s="58" t="s">
        <v>3268</v>
      </c>
      <c r="C840" s="57">
        <f t="shared" si="72"/>
        <v>264</v>
      </c>
      <c r="D840" s="60">
        <f t="shared" si="76"/>
        <v>53</v>
      </c>
      <c r="E840" s="61" t="s">
        <v>3269</v>
      </c>
      <c r="F840" s="62" t="s">
        <v>3270</v>
      </c>
      <c r="G840" s="49" t="s">
        <v>7221</v>
      </c>
      <c r="H840" s="60">
        <v>18</v>
      </c>
      <c r="I840" s="70" t="s">
        <v>1029</v>
      </c>
      <c r="J840" s="63">
        <v>6</v>
      </c>
      <c r="K840" s="64" t="s">
        <v>3039</v>
      </c>
      <c r="L840" s="62" t="s">
        <v>17</v>
      </c>
      <c r="M840" s="62" t="str">
        <f t="shared" si="73"/>
        <v>Hà Nội</v>
      </c>
      <c r="N840" s="65">
        <v>2</v>
      </c>
      <c r="O840" s="51">
        <v>15</v>
      </c>
      <c r="P840" s="66">
        <f t="shared" si="74"/>
        <v>1</v>
      </c>
      <c r="Q840" s="65" t="str">
        <f t="shared" si="75"/>
        <v/>
      </c>
    </row>
    <row r="841" spans="1:17" ht="29.25" customHeight="1">
      <c r="A841" s="57">
        <v>433</v>
      </c>
      <c r="B841" s="58" t="s">
        <v>3271</v>
      </c>
      <c r="C841" s="57">
        <f t="shared" si="72"/>
        <v>265</v>
      </c>
      <c r="D841" s="60">
        <f t="shared" si="76"/>
        <v>54</v>
      </c>
      <c r="E841" s="61" t="s">
        <v>3272</v>
      </c>
      <c r="F841" s="62" t="s">
        <v>3273</v>
      </c>
      <c r="G841" s="49" t="s">
        <v>7222</v>
      </c>
      <c r="H841" s="60">
        <v>18</v>
      </c>
      <c r="I841" s="60" t="s">
        <v>2483</v>
      </c>
      <c r="J841" s="63">
        <v>6</v>
      </c>
      <c r="K841" s="64" t="s">
        <v>2289</v>
      </c>
      <c r="L841" s="62" t="s">
        <v>302</v>
      </c>
      <c r="M841" s="62" t="str">
        <f t="shared" si="73"/>
        <v>Hà Nội</v>
      </c>
      <c r="N841" s="65">
        <v>2</v>
      </c>
      <c r="O841" s="51">
        <v>2</v>
      </c>
      <c r="P841" s="66">
        <f t="shared" si="74"/>
        <v>1</v>
      </c>
      <c r="Q841" s="65" t="str">
        <f t="shared" si="75"/>
        <v/>
      </c>
    </row>
    <row r="842" spans="1:17" ht="29.25" customHeight="1">
      <c r="A842" s="57">
        <v>1432</v>
      </c>
      <c r="B842" s="58" t="s">
        <v>3274</v>
      </c>
      <c r="C842" s="57">
        <f t="shared" si="72"/>
        <v>266</v>
      </c>
      <c r="D842" s="60">
        <f t="shared" si="76"/>
        <v>55</v>
      </c>
      <c r="E842" s="61" t="s">
        <v>3275</v>
      </c>
      <c r="F842" s="62" t="s">
        <v>3276</v>
      </c>
      <c r="G842" s="49" t="s">
        <v>7223</v>
      </c>
      <c r="H842" s="60">
        <v>18</v>
      </c>
      <c r="I842" s="94">
        <v>39075</v>
      </c>
      <c r="J842" s="63">
        <v>6</v>
      </c>
      <c r="K842" s="64" t="s">
        <v>2487</v>
      </c>
      <c r="L842" s="62" t="s">
        <v>23</v>
      </c>
      <c r="M842" s="62" t="str">
        <f t="shared" si="73"/>
        <v>Hà Nội</v>
      </c>
      <c r="N842" s="65">
        <v>1</v>
      </c>
      <c r="O842" s="51">
        <v>29</v>
      </c>
      <c r="P842" s="66">
        <f t="shared" si="74"/>
        <v>1</v>
      </c>
      <c r="Q842" s="65" t="str">
        <f t="shared" si="75"/>
        <v/>
      </c>
    </row>
    <row r="843" spans="1:17" ht="29.25" customHeight="1">
      <c r="A843" s="57">
        <v>527</v>
      </c>
      <c r="B843" s="58" t="s">
        <v>3277</v>
      </c>
      <c r="C843" s="57">
        <f t="shared" si="72"/>
        <v>267</v>
      </c>
      <c r="D843" s="60">
        <f t="shared" si="76"/>
        <v>56</v>
      </c>
      <c r="E843" s="61" t="s">
        <v>3278</v>
      </c>
      <c r="F843" s="62" t="s">
        <v>3279</v>
      </c>
      <c r="G843" s="49" t="s">
        <v>7224</v>
      </c>
      <c r="H843" s="60">
        <v>18</v>
      </c>
      <c r="I843" s="60" t="s">
        <v>3280</v>
      </c>
      <c r="J843" s="63">
        <v>6</v>
      </c>
      <c r="K843" s="77" t="s">
        <v>2518</v>
      </c>
      <c r="L843" s="62" t="s">
        <v>31</v>
      </c>
      <c r="M843" s="62" t="str">
        <f t="shared" si="73"/>
        <v>Hà Nội</v>
      </c>
      <c r="N843" s="65">
        <v>4</v>
      </c>
      <c r="O843" s="51">
        <v>22</v>
      </c>
      <c r="P843" s="66">
        <f t="shared" si="74"/>
        <v>1</v>
      </c>
      <c r="Q843" s="65" t="str">
        <f t="shared" si="75"/>
        <v/>
      </c>
    </row>
    <row r="844" spans="1:17" ht="29.25" customHeight="1">
      <c r="A844" s="57">
        <v>1434</v>
      </c>
      <c r="B844" s="58" t="s">
        <v>3281</v>
      </c>
      <c r="C844" s="57">
        <f t="shared" si="72"/>
        <v>268</v>
      </c>
      <c r="D844" s="60">
        <f t="shared" si="76"/>
        <v>57</v>
      </c>
      <c r="E844" s="61" t="s">
        <v>3282</v>
      </c>
      <c r="F844" s="62" t="s">
        <v>3283</v>
      </c>
      <c r="G844" s="49" t="s">
        <v>7225</v>
      </c>
      <c r="H844" s="60">
        <v>18</v>
      </c>
      <c r="I844" s="60" t="s">
        <v>2562</v>
      </c>
      <c r="J844" s="63">
        <v>6</v>
      </c>
      <c r="K844" s="64" t="s">
        <v>2279</v>
      </c>
      <c r="L844" s="62" t="s">
        <v>24</v>
      </c>
      <c r="M844" s="62" t="str">
        <f t="shared" si="73"/>
        <v>Hà Nội</v>
      </c>
      <c r="N844" s="65">
        <v>1</v>
      </c>
      <c r="O844" s="51">
        <v>161</v>
      </c>
      <c r="P844" s="66">
        <f t="shared" si="74"/>
        <v>1</v>
      </c>
      <c r="Q844" s="65" t="str">
        <f t="shared" si="75"/>
        <v/>
      </c>
    </row>
    <row r="845" spans="1:17" ht="29.25" customHeight="1">
      <c r="A845" s="57">
        <v>437</v>
      </c>
      <c r="B845" s="58" t="s">
        <v>3284</v>
      </c>
      <c r="C845" s="57">
        <f t="shared" si="72"/>
        <v>269</v>
      </c>
      <c r="D845" s="60">
        <f t="shared" si="76"/>
        <v>58</v>
      </c>
      <c r="E845" s="61" t="s">
        <v>3285</v>
      </c>
      <c r="F845" s="62" t="s">
        <v>3286</v>
      </c>
      <c r="G845" s="49" t="s">
        <v>7226</v>
      </c>
      <c r="H845" s="60">
        <v>18</v>
      </c>
      <c r="I845" s="60" t="s">
        <v>2758</v>
      </c>
      <c r="J845" s="63">
        <v>6</v>
      </c>
      <c r="K845" s="64" t="s">
        <v>2394</v>
      </c>
      <c r="L845" s="62" t="s">
        <v>17</v>
      </c>
      <c r="M845" s="62" t="str">
        <f t="shared" si="73"/>
        <v>Hà Nội</v>
      </c>
      <c r="N845" s="65">
        <v>2</v>
      </c>
      <c r="O845" s="51">
        <v>68</v>
      </c>
      <c r="P845" s="66">
        <f t="shared" si="74"/>
        <v>1</v>
      </c>
      <c r="Q845" s="65" t="str">
        <f t="shared" si="75"/>
        <v/>
      </c>
    </row>
    <row r="846" spans="1:17" ht="29.25" customHeight="1">
      <c r="A846" s="57">
        <v>1439</v>
      </c>
      <c r="B846" s="58" t="s">
        <v>3287</v>
      </c>
      <c r="C846" s="57">
        <f t="shared" si="72"/>
        <v>270</v>
      </c>
      <c r="D846" s="60">
        <f t="shared" si="76"/>
        <v>59</v>
      </c>
      <c r="E846" s="61" t="s">
        <v>3288</v>
      </c>
      <c r="F846" s="62" t="s">
        <v>3289</v>
      </c>
      <c r="G846" s="49" t="s">
        <v>7227</v>
      </c>
      <c r="H846" s="60">
        <v>18</v>
      </c>
      <c r="I846" s="60" t="s">
        <v>3290</v>
      </c>
      <c r="J846" s="63">
        <v>6</v>
      </c>
      <c r="K846" s="64" t="s">
        <v>2686</v>
      </c>
      <c r="L846" s="62" t="s">
        <v>42</v>
      </c>
      <c r="M846" s="62" t="str">
        <f t="shared" si="73"/>
        <v>Hà Nội</v>
      </c>
      <c r="N846" s="65">
        <v>1</v>
      </c>
      <c r="O846" s="51">
        <v>121</v>
      </c>
      <c r="P846" s="66">
        <f t="shared" si="74"/>
        <v>1</v>
      </c>
      <c r="Q846" s="65" t="str">
        <f t="shared" si="75"/>
        <v/>
      </c>
    </row>
    <row r="847" spans="1:17" ht="29.25" customHeight="1">
      <c r="A847" s="57">
        <v>440</v>
      </c>
      <c r="B847" s="58" t="s">
        <v>3291</v>
      </c>
      <c r="C847" s="57">
        <f t="shared" si="72"/>
        <v>271</v>
      </c>
      <c r="D847" s="60">
        <f t="shared" si="76"/>
        <v>60</v>
      </c>
      <c r="E847" s="61" t="s">
        <v>3292</v>
      </c>
      <c r="F847" s="62" t="s">
        <v>3293</v>
      </c>
      <c r="G847" s="49" t="s">
        <v>7228</v>
      </c>
      <c r="H847" s="60">
        <v>18</v>
      </c>
      <c r="I847" s="60" t="s">
        <v>2883</v>
      </c>
      <c r="J847" s="63">
        <v>6</v>
      </c>
      <c r="K847" s="64" t="s">
        <v>2806</v>
      </c>
      <c r="L847" s="62" t="s">
        <v>17</v>
      </c>
      <c r="M847" s="62" t="str">
        <f t="shared" si="73"/>
        <v>Hà Nội</v>
      </c>
      <c r="N847" s="65">
        <v>2</v>
      </c>
      <c r="O847" s="51">
        <v>60</v>
      </c>
      <c r="P847" s="66">
        <f t="shared" si="74"/>
        <v>1</v>
      </c>
      <c r="Q847" s="65" t="str">
        <f t="shared" si="75"/>
        <v/>
      </c>
    </row>
    <row r="848" spans="1:17" ht="29.25" customHeight="1">
      <c r="A848" s="57">
        <v>337</v>
      </c>
      <c r="B848" s="58" t="s">
        <v>3294</v>
      </c>
      <c r="C848" s="57">
        <f t="shared" si="72"/>
        <v>272</v>
      </c>
      <c r="D848" s="60">
        <f t="shared" si="76"/>
        <v>1</v>
      </c>
      <c r="E848" s="61" t="s">
        <v>3295</v>
      </c>
      <c r="F848" s="62" t="s">
        <v>3296</v>
      </c>
      <c r="G848" s="49" t="s">
        <v>7229</v>
      </c>
      <c r="H848" s="60">
        <v>19</v>
      </c>
      <c r="I848" s="93">
        <v>12072006</v>
      </c>
      <c r="J848" s="63">
        <v>6</v>
      </c>
      <c r="K848" s="64" t="s">
        <v>2505</v>
      </c>
      <c r="L848" s="62" t="s">
        <v>51</v>
      </c>
      <c r="M848" s="62" t="str">
        <f t="shared" si="73"/>
        <v>Hà Nội</v>
      </c>
      <c r="N848" s="65">
        <v>3</v>
      </c>
      <c r="O848" s="51">
        <v>26</v>
      </c>
      <c r="P848" s="66">
        <f t="shared" si="74"/>
        <v>1</v>
      </c>
      <c r="Q848" s="65" t="str">
        <f t="shared" si="75"/>
        <v/>
      </c>
    </row>
    <row r="849" spans="1:17" ht="29.25" customHeight="1">
      <c r="A849" s="57">
        <v>1440</v>
      </c>
      <c r="B849" s="58" t="s">
        <v>3297</v>
      </c>
      <c r="C849" s="57">
        <f t="shared" si="72"/>
        <v>273</v>
      </c>
      <c r="D849" s="60">
        <f t="shared" si="76"/>
        <v>2</v>
      </c>
      <c r="E849" s="61" t="s">
        <v>3298</v>
      </c>
      <c r="F849" s="62" t="s">
        <v>3299</v>
      </c>
      <c r="G849" s="49" t="s">
        <v>7230</v>
      </c>
      <c r="H849" s="60">
        <v>19</v>
      </c>
      <c r="I849" s="60">
        <v>29112006</v>
      </c>
      <c r="J849" s="63">
        <v>6</v>
      </c>
      <c r="K849" s="64" t="s">
        <v>3300</v>
      </c>
      <c r="L849" s="62" t="s">
        <v>24</v>
      </c>
      <c r="M849" s="62" t="str">
        <f t="shared" si="73"/>
        <v>Hà Nội</v>
      </c>
      <c r="N849" s="65">
        <v>1</v>
      </c>
      <c r="O849" s="51">
        <v>51</v>
      </c>
      <c r="P849" s="66">
        <f t="shared" si="74"/>
        <v>1</v>
      </c>
      <c r="Q849" s="65" t="str">
        <f t="shared" si="75"/>
        <v/>
      </c>
    </row>
    <row r="850" spans="1:17" ht="29.25" customHeight="1">
      <c r="A850" s="57">
        <v>339</v>
      </c>
      <c r="B850" s="58" t="s">
        <v>3301</v>
      </c>
      <c r="C850" s="57">
        <f t="shared" si="72"/>
        <v>274</v>
      </c>
      <c r="D850" s="60">
        <f t="shared" si="76"/>
        <v>3</v>
      </c>
      <c r="E850" s="61" t="s">
        <v>3302</v>
      </c>
      <c r="F850" s="62" t="s">
        <v>3303</v>
      </c>
      <c r="G850" s="49" t="s">
        <v>7231</v>
      </c>
      <c r="H850" s="60">
        <v>19</v>
      </c>
      <c r="I850" s="93">
        <v>19052006</v>
      </c>
      <c r="J850" s="63">
        <v>6</v>
      </c>
      <c r="K850" s="64" t="s">
        <v>2505</v>
      </c>
      <c r="L850" s="62" t="s">
        <v>51</v>
      </c>
      <c r="M850" s="62" t="str">
        <f t="shared" si="73"/>
        <v>Hà Nội</v>
      </c>
      <c r="N850" s="65">
        <v>3</v>
      </c>
      <c r="O850" s="51">
        <v>3</v>
      </c>
      <c r="P850" s="66">
        <f t="shared" si="74"/>
        <v>1</v>
      </c>
      <c r="Q850" s="65" t="str">
        <f t="shared" si="75"/>
        <v/>
      </c>
    </row>
    <row r="851" spans="1:17" ht="29.25" customHeight="1">
      <c r="A851" s="57">
        <v>1444</v>
      </c>
      <c r="B851" s="58" t="s">
        <v>3304</v>
      </c>
      <c r="C851" s="57">
        <f t="shared" si="72"/>
        <v>275</v>
      </c>
      <c r="D851" s="60">
        <f t="shared" si="76"/>
        <v>4</v>
      </c>
      <c r="E851" s="61" t="s">
        <v>3305</v>
      </c>
      <c r="F851" s="62" t="s">
        <v>3306</v>
      </c>
      <c r="G851" s="49" t="s">
        <v>7232</v>
      </c>
      <c r="H851" s="60">
        <v>19</v>
      </c>
      <c r="I851" s="70" t="s">
        <v>3137</v>
      </c>
      <c r="J851" s="63">
        <v>6</v>
      </c>
      <c r="K851" s="64" t="s">
        <v>3039</v>
      </c>
      <c r="L851" s="62" t="s">
        <v>24</v>
      </c>
      <c r="M851" s="62" t="str">
        <f t="shared" si="73"/>
        <v>Hà Nội</v>
      </c>
      <c r="N851" s="65">
        <v>1</v>
      </c>
      <c r="O851" s="51">
        <v>65</v>
      </c>
      <c r="P851" s="66">
        <f t="shared" si="74"/>
        <v>1</v>
      </c>
      <c r="Q851" s="65" t="str">
        <f t="shared" si="75"/>
        <v/>
      </c>
    </row>
    <row r="852" spans="1:17" ht="29.25" customHeight="1">
      <c r="A852" s="57">
        <v>1445</v>
      </c>
      <c r="B852" s="58" t="s">
        <v>3307</v>
      </c>
      <c r="C852" s="57">
        <f t="shared" si="72"/>
        <v>276</v>
      </c>
      <c r="D852" s="60">
        <f t="shared" si="76"/>
        <v>5</v>
      </c>
      <c r="E852" s="61" t="s">
        <v>3308</v>
      </c>
      <c r="F852" s="62" t="s">
        <v>3309</v>
      </c>
      <c r="G852" s="49" t="s">
        <v>7233</v>
      </c>
      <c r="H852" s="60">
        <v>19</v>
      </c>
      <c r="I852" s="76" t="s">
        <v>3310</v>
      </c>
      <c r="J852" s="63">
        <v>6</v>
      </c>
      <c r="K852" s="64" t="s">
        <v>2446</v>
      </c>
      <c r="L852" s="62" t="s">
        <v>23</v>
      </c>
      <c r="M852" s="62" t="str">
        <f t="shared" si="73"/>
        <v>Hà Nội</v>
      </c>
      <c r="N852" s="65">
        <v>1</v>
      </c>
      <c r="O852" s="51">
        <v>149</v>
      </c>
      <c r="P852" s="66">
        <f t="shared" si="74"/>
        <v>1</v>
      </c>
      <c r="Q852" s="65" t="str">
        <f t="shared" si="75"/>
        <v/>
      </c>
    </row>
    <row r="853" spans="1:17" ht="29.25" customHeight="1">
      <c r="A853" s="57">
        <v>1448</v>
      </c>
      <c r="B853" s="58" t="s">
        <v>3311</v>
      </c>
      <c r="C853" s="57">
        <f t="shared" si="72"/>
        <v>277</v>
      </c>
      <c r="D853" s="60">
        <f t="shared" si="76"/>
        <v>6</v>
      </c>
      <c r="E853" s="61" t="s">
        <v>3312</v>
      </c>
      <c r="F853" s="62" t="s">
        <v>3313</v>
      </c>
      <c r="G853" s="49" t="s">
        <v>7234</v>
      </c>
      <c r="H853" s="60">
        <v>19</v>
      </c>
      <c r="I853" s="70" t="s">
        <v>3314</v>
      </c>
      <c r="J853" s="63">
        <v>6</v>
      </c>
      <c r="K853" s="64" t="s">
        <v>2279</v>
      </c>
      <c r="L853" s="62" t="s">
        <v>24</v>
      </c>
      <c r="M853" s="62" t="str">
        <f t="shared" si="73"/>
        <v>Hà Nội</v>
      </c>
      <c r="N853" s="65">
        <v>1</v>
      </c>
      <c r="O853" s="51">
        <v>43</v>
      </c>
      <c r="P853" s="66">
        <f t="shared" si="74"/>
        <v>1</v>
      </c>
      <c r="Q853" s="65" t="str">
        <f t="shared" si="75"/>
        <v/>
      </c>
    </row>
    <row r="854" spans="1:17" ht="29.25" customHeight="1">
      <c r="A854" s="57">
        <v>1451</v>
      </c>
      <c r="B854" s="58" t="s">
        <v>3315</v>
      </c>
      <c r="C854" s="57">
        <f t="shared" si="72"/>
        <v>278</v>
      </c>
      <c r="D854" s="60">
        <f t="shared" si="76"/>
        <v>7</v>
      </c>
      <c r="E854" s="61" t="s">
        <v>3316</v>
      </c>
      <c r="F854" s="62" t="s">
        <v>3317</v>
      </c>
      <c r="G854" s="49" t="s">
        <v>7235</v>
      </c>
      <c r="H854" s="60">
        <v>19</v>
      </c>
      <c r="I854" s="70" t="s">
        <v>3318</v>
      </c>
      <c r="J854" s="63">
        <v>6</v>
      </c>
      <c r="K854" s="64" t="s">
        <v>2330</v>
      </c>
      <c r="L854" s="62" t="s">
        <v>24</v>
      </c>
      <c r="M854" s="62" t="str">
        <f t="shared" si="73"/>
        <v>Hà Nội</v>
      </c>
      <c r="N854" s="65">
        <v>1</v>
      </c>
      <c r="O854" s="51">
        <v>30</v>
      </c>
      <c r="P854" s="66">
        <f t="shared" si="74"/>
        <v>1</v>
      </c>
      <c r="Q854" s="65" t="str">
        <f t="shared" si="75"/>
        <v/>
      </c>
    </row>
    <row r="855" spans="1:17" ht="29.25" customHeight="1">
      <c r="A855" s="57">
        <v>1455</v>
      </c>
      <c r="B855" s="58" t="s">
        <v>3319</v>
      </c>
      <c r="C855" s="57">
        <f t="shared" si="72"/>
        <v>279</v>
      </c>
      <c r="D855" s="60">
        <f t="shared" si="76"/>
        <v>8</v>
      </c>
      <c r="E855" s="61" t="s">
        <v>3320</v>
      </c>
      <c r="F855" s="62" t="s">
        <v>3321</v>
      </c>
      <c r="G855" s="49" t="s">
        <v>7236</v>
      </c>
      <c r="H855" s="60">
        <v>19</v>
      </c>
      <c r="I855" s="60" t="s">
        <v>3014</v>
      </c>
      <c r="J855" s="63">
        <v>6</v>
      </c>
      <c r="K855" s="64" t="s">
        <v>2364</v>
      </c>
      <c r="L855" s="62" t="s">
        <v>42</v>
      </c>
      <c r="M855" s="62" t="str">
        <f t="shared" si="73"/>
        <v>Hà Nội</v>
      </c>
      <c r="N855" s="65">
        <v>1</v>
      </c>
      <c r="O855" s="51">
        <v>33</v>
      </c>
      <c r="P855" s="66">
        <f t="shared" si="74"/>
        <v>1</v>
      </c>
      <c r="Q855" s="65" t="str">
        <f t="shared" si="75"/>
        <v/>
      </c>
    </row>
    <row r="856" spans="1:17" ht="29.25" customHeight="1">
      <c r="A856" s="57">
        <v>341</v>
      </c>
      <c r="B856" s="58" t="s">
        <v>3322</v>
      </c>
      <c r="C856" s="57">
        <f t="shared" si="72"/>
        <v>280</v>
      </c>
      <c r="D856" s="60">
        <f t="shared" si="76"/>
        <v>9</v>
      </c>
      <c r="E856" s="61" t="s">
        <v>3323</v>
      </c>
      <c r="F856" s="62" t="s">
        <v>3324</v>
      </c>
      <c r="G856" s="49" t="s">
        <v>7237</v>
      </c>
      <c r="H856" s="60">
        <v>19</v>
      </c>
      <c r="I856" s="62">
        <v>21012006</v>
      </c>
      <c r="J856" s="63">
        <v>6</v>
      </c>
      <c r="K856" s="64" t="s">
        <v>2384</v>
      </c>
      <c r="L856" s="62" t="s">
        <v>51</v>
      </c>
      <c r="M856" s="62" t="str">
        <f t="shared" si="73"/>
        <v>Hà Nội</v>
      </c>
      <c r="N856" s="65">
        <v>3</v>
      </c>
      <c r="O856" s="51">
        <v>20</v>
      </c>
      <c r="P856" s="66">
        <f t="shared" si="74"/>
        <v>1</v>
      </c>
      <c r="Q856" s="65" t="str">
        <f t="shared" si="75"/>
        <v/>
      </c>
    </row>
    <row r="857" spans="1:17" ht="29.25" customHeight="1">
      <c r="A857" s="57">
        <v>446</v>
      </c>
      <c r="B857" s="58" t="s">
        <v>3325</v>
      </c>
      <c r="C857" s="57">
        <f t="shared" si="72"/>
        <v>281</v>
      </c>
      <c r="D857" s="60">
        <f t="shared" si="76"/>
        <v>10</v>
      </c>
      <c r="E857" s="61" t="s">
        <v>2131</v>
      </c>
      <c r="F857" s="62" t="s">
        <v>3326</v>
      </c>
      <c r="G857" s="49" t="s">
        <v>7238</v>
      </c>
      <c r="H857" s="60">
        <v>19</v>
      </c>
      <c r="I857" s="70" t="s">
        <v>3327</v>
      </c>
      <c r="J857" s="63">
        <v>6</v>
      </c>
      <c r="K857" s="64" t="s">
        <v>2384</v>
      </c>
      <c r="L857" s="62" t="s">
        <v>728</v>
      </c>
      <c r="M857" s="62" t="str">
        <f t="shared" si="73"/>
        <v>Hà Nội</v>
      </c>
      <c r="N857" s="65">
        <v>2</v>
      </c>
      <c r="O857" s="51">
        <v>64</v>
      </c>
      <c r="P857" s="66">
        <f t="shared" si="74"/>
        <v>1</v>
      </c>
      <c r="Q857" s="65" t="str">
        <f t="shared" si="75"/>
        <v/>
      </c>
    </row>
    <row r="858" spans="1:17" ht="29.25" customHeight="1">
      <c r="A858" s="57">
        <v>1462</v>
      </c>
      <c r="B858" s="58" t="s">
        <v>3328</v>
      </c>
      <c r="C858" s="57">
        <f t="shared" si="72"/>
        <v>282</v>
      </c>
      <c r="D858" s="60">
        <f t="shared" si="76"/>
        <v>11</v>
      </c>
      <c r="E858" s="61" t="s">
        <v>919</v>
      </c>
      <c r="F858" s="62" t="s">
        <v>3329</v>
      </c>
      <c r="G858" s="49" t="s">
        <v>7239</v>
      </c>
      <c r="H858" s="60">
        <v>19</v>
      </c>
      <c r="I858" s="70" t="s">
        <v>3330</v>
      </c>
      <c r="J858" s="63">
        <v>6</v>
      </c>
      <c r="K858" s="64" t="s">
        <v>2330</v>
      </c>
      <c r="L858" s="62" t="s">
        <v>24</v>
      </c>
      <c r="M858" s="62" t="str">
        <f t="shared" si="73"/>
        <v>Hà Nội</v>
      </c>
      <c r="N858" s="65">
        <v>1</v>
      </c>
      <c r="O858" s="51">
        <v>4</v>
      </c>
      <c r="P858" s="66">
        <f t="shared" si="74"/>
        <v>1</v>
      </c>
      <c r="Q858" s="65" t="str">
        <f t="shared" si="75"/>
        <v/>
      </c>
    </row>
    <row r="859" spans="1:17" ht="29.25" customHeight="1">
      <c r="A859" s="57">
        <v>1464</v>
      </c>
      <c r="B859" s="58" t="s">
        <v>3331</v>
      </c>
      <c r="C859" s="57">
        <f t="shared" si="72"/>
        <v>283</v>
      </c>
      <c r="D859" s="60">
        <f t="shared" si="76"/>
        <v>12</v>
      </c>
      <c r="E859" s="61" t="s">
        <v>3332</v>
      </c>
      <c r="F859" s="62" t="s">
        <v>3333</v>
      </c>
      <c r="G859" s="49" t="s">
        <v>7240</v>
      </c>
      <c r="H859" s="60">
        <v>19</v>
      </c>
      <c r="I859" s="70" t="s">
        <v>2574</v>
      </c>
      <c r="J859" s="63">
        <v>6</v>
      </c>
      <c r="K859" s="64" t="s">
        <v>2330</v>
      </c>
      <c r="L859" s="62" t="s">
        <v>24</v>
      </c>
      <c r="M859" s="62" t="str">
        <f t="shared" si="73"/>
        <v>Hà Nội</v>
      </c>
      <c r="N859" s="65">
        <v>1</v>
      </c>
      <c r="O859" s="51">
        <v>122</v>
      </c>
      <c r="P859" s="66">
        <f t="shared" si="74"/>
        <v>1</v>
      </c>
      <c r="Q859" s="65" t="str">
        <f t="shared" si="75"/>
        <v/>
      </c>
    </row>
    <row r="860" spans="1:17" ht="29.25" customHeight="1">
      <c r="A860" s="57">
        <v>1465</v>
      </c>
      <c r="B860" s="58" t="s">
        <v>3334</v>
      </c>
      <c r="C860" s="57">
        <f t="shared" si="72"/>
        <v>284</v>
      </c>
      <c r="D860" s="60">
        <f t="shared" si="76"/>
        <v>13</v>
      </c>
      <c r="E860" s="61" t="s">
        <v>3335</v>
      </c>
      <c r="F860" s="62" t="s">
        <v>3336</v>
      </c>
      <c r="G860" s="49" t="s">
        <v>7241</v>
      </c>
      <c r="H860" s="60">
        <v>19</v>
      </c>
      <c r="I860" s="94">
        <v>38967</v>
      </c>
      <c r="J860" s="63">
        <v>6</v>
      </c>
      <c r="K860" s="64" t="s">
        <v>2487</v>
      </c>
      <c r="L860" s="62" t="s">
        <v>23</v>
      </c>
      <c r="M860" s="62" t="str">
        <f t="shared" si="73"/>
        <v>Hà Nội</v>
      </c>
      <c r="N860" s="65">
        <v>1</v>
      </c>
      <c r="O860" s="51">
        <v>138</v>
      </c>
      <c r="P860" s="66">
        <f t="shared" si="74"/>
        <v>1</v>
      </c>
      <c r="Q860" s="65" t="str">
        <f t="shared" si="75"/>
        <v/>
      </c>
    </row>
    <row r="861" spans="1:17" ht="29.25" customHeight="1">
      <c r="A861" s="57">
        <v>448</v>
      </c>
      <c r="B861" s="58" t="s">
        <v>3337</v>
      </c>
      <c r="C861" s="57">
        <f t="shared" si="72"/>
        <v>285</v>
      </c>
      <c r="D861" s="60">
        <f t="shared" si="76"/>
        <v>14</v>
      </c>
      <c r="E861" s="61" t="s">
        <v>3338</v>
      </c>
      <c r="F861" s="62" t="s">
        <v>3339</v>
      </c>
      <c r="G861" s="49" t="s">
        <v>7242</v>
      </c>
      <c r="H861" s="60">
        <v>19</v>
      </c>
      <c r="I861" s="60" t="s">
        <v>2883</v>
      </c>
      <c r="J861" s="63">
        <v>6</v>
      </c>
      <c r="K861" s="64" t="s">
        <v>2384</v>
      </c>
      <c r="L861" s="62" t="s">
        <v>728</v>
      </c>
      <c r="M861" s="62" t="str">
        <f t="shared" si="73"/>
        <v>Hà Nội</v>
      </c>
      <c r="N861" s="65">
        <v>2</v>
      </c>
      <c r="O861" s="51">
        <v>13</v>
      </c>
      <c r="P861" s="66">
        <f t="shared" si="74"/>
        <v>1</v>
      </c>
      <c r="Q861" s="65" t="str">
        <f t="shared" si="75"/>
        <v/>
      </c>
    </row>
    <row r="862" spans="1:17" ht="29.25" customHeight="1">
      <c r="A862" s="57">
        <v>1468</v>
      </c>
      <c r="B862" s="58" t="s">
        <v>3340</v>
      </c>
      <c r="C862" s="57">
        <f t="shared" si="72"/>
        <v>286</v>
      </c>
      <c r="D862" s="60">
        <f t="shared" si="76"/>
        <v>15</v>
      </c>
      <c r="E862" s="61" t="s">
        <v>3341</v>
      </c>
      <c r="F862" s="62" t="s">
        <v>3342</v>
      </c>
      <c r="G862" s="49" t="s">
        <v>7243</v>
      </c>
      <c r="H862" s="60">
        <v>19</v>
      </c>
      <c r="I862" s="60" t="s">
        <v>2990</v>
      </c>
      <c r="J862" s="63">
        <v>6</v>
      </c>
      <c r="K862" s="64" t="s">
        <v>2675</v>
      </c>
      <c r="L862" s="62" t="s">
        <v>42</v>
      </c>
      <c r="M862" s="62" t="str">
        <f t="shared" si="73"/>
        <v>Hà Nội</v>
      </c>
      <c r="N862" s="65">
        <v>1</v>
      </c>
      <c r="O862" s="51">
        <v>66</v>
      </c>
      <c r="P862" s="66">
        <f t="shared" si="74"/>
        <v>1</v>
      </c>
      <c r="Q862" s="65" t="str">
        <f t="shared" si="75"/>
        <v/>
      </c>
    </row>
    <row r="863" spans="1:17" ht="29.25" customHeight="1">
      <c r="A863" s="57">
        <v>539</v>
      </c>
      <c r="B863" s="58" t="s">
        <v>3343</v>
      </c>
      <c r="C863" s="57">
        <f t="shared" si="72"/>
        <v>287</v>
      </c>
      <c r="D863" s="60">
        <f t="shared" si="76"/>
        <v>16</v>
      </c>
      <c r="E863" s="61" t="s">
        <v>3344</v>
      </c>
      <c r="F863" s="62" t="s">
        <v>3345</v>
      </c>
      <c r="G863" s="49" t="s">
        <v>7244</v>
      </c>
      <c r="H863" s="60">
        <v>19</v>
      </c>
      <c r="I863" s="76" t="s">
        <v>3346</v>
      </c>
      <c r="J863" s="63">
        <v>6</v>
      </c>
      <c r="K863" s="64" t="s">
        <v>2307</v>
      </c>
      <c r="L863" s="62" t="s">
        <v>31</v>
      </c>
      <c r="M863" s="62" t="str">
        <f t="shared" si="73"/>
        <v>Hà Nội</v>
      </c>
      <c r="N863" s="65">
        <v>4</v>
      </c>
      <c r="O863" s="51">
        <v>35</v>
      </c>
      <c r="P863" s="66">
        <f t="shared" si="74"/>
        <v>1</v>
      </c>
      <c r="Q863" s="65" t="str">
        <f t="shared" si="75"/>
        <v/>
      </c>
    </row>
    <row r="864" spans="1:17" ht="29.25" customHeight="1">
      <c r="A864" s="57">
        <v>451</v>
      </c>
      <c r="B864" s="58" t="s">
        <v>3347</v>
      </c>
      <c r="C864" s="57">
        <f t="shared" si="72"/>
        <v>288</v>
      </c>
      <c r="D864" s="60">
        <f t="shared" si="76"/>
        <v>17</v>
      </c>
      <c r="E864" s="61" t="s">
        <v>3348</v>
      </c>
      <c r="F864" s="62" t="s">
        <v>3349</v>
      </c>
      <c r="G864" s="49" t="s">
        <v>7245</v>
      </c>
      <c r="H864" s="60">
        <v>19</v>
      </c>
      <c r="I864" s="60" t="s">
        <v>2986</v>
      </c>
      <c r="J864" s="63">
        <v>6</v>
      </c>
      <c r="K864" s="64" t="s">
        <v>2289</v>
      </c>
      <c r="L864" s="62" t="s">
        <v>302</v>
      </c>
      <c r="M864" s="62" t="str">
        <f t="shared" si="73"/>
        <v>Hà Nội</v>
      </c>
      <c r="N864" s="65">
        <v>2</v>
      </c>
      <c r="O864" s="51">
        <v>24</v>
      </c>
      <c r="P864" s="66">
        <f t="shared" si="74"/>
        <v>1</v>
      </c>
      <c r="Q864" s="65" t="str">
        <f t="shared" si="75"/>
        <v/>
      </c>
    </row>
    <row r="865" spans="1:17" ht="29.25" customHeight="1">
      <c r="A865" s="57">
        <v>1477</v>
      </c>
      <c r="B865" s="58" t="s">
        <v>3350</v>
      </c>
      <c r="C865" s="57">
        <f t="shared" si="72"/>
        <v>289</v>
      </c>
      <c r="D865" s="60">
        <f t="shared" si="76"/>
        <v>18</v>
      </c>
      <c r="E865" s="61" t="s">
        <v>3351</v>
      </c>
      <c r="F865" s="62" t="s">
        <v>3352</v>
      </c>
      <c r="G865" s="49" t="s">
        <v>7246</v>
      </c>
      <c r="H865" s="60">
        <v>19</v>
      </c>
      <c r="I865" s="70" t="s">
        <v>2813</v>
      </c>
      <c r="J865" s="63">
        <v>6</v>
      </c>
      <c r="K865" s="64" t="s">
        <v>3353</v>
      </c>
      <c r="L865" s="62" t="s">
        <v>24</v>
      </c>
      <c r="M865" s="62" t="str">
        <f t="shared" si="73"/>
        <v>Hà Nội</v>
      </c>
      <c r="N865" s="65">
        <v>1</v>
      </c>
      <c r="O865" s="51">
        <v>53</v>
      </c>
      <c r="P865" s="66">
        <f t="shared" si="74"/>
        <v>1</v>
      </c>
      <c r="Q865" s="65" t="str">
        <f t="shared" si="75"/>
        <v/>
      </c>
    </row>
    <row r="866" spans="1:17" ht="29.25" customHeight="1">
      <c r="A866" s="57">
        <v>1478</v>
      </c>
      <c r="B866" s="58" t="s">
        <v>3354</v>
      </c>
      <c r="C866" s="57">
        <f t="shared" si="72"/>
        <v>290</v>
      </c>
      <c r="D866" s="60">
        <f t="shared" si="76"/>
        <v>19</v>
      </c>
      <c r="E866" s="61" t="s">
        <v>3355</v>
      </c>
      <c r="F866" s="62" t="s">
        <v>3356</v>
      </c>
      <c r="G866" s="49" t="s">
        <v>7247</v>
      </c>
      <c r="H866" s="60">
        <v>19</v>
      </c>
      <c r="I866" s="60" t="s">
        <v>3258</v>
      </c>
      <c r="J866" s="63">
        <v>6</v>
      </c>
      <c r="K866" s="64" t="s">
        <v>2364</v>
      </c>
      <c r="L866" s="62" t="s">
        <v>42</v>
      </c>
      <c r="M866" s="62" t="str">
        <f t="shared" si="73"/>
        <v>Hà Nội</v>
      </c>
      <c r="N866" s="65">
        <v>1</v>
      </c>
      <c r="O866" s="51">
        <v>150</v>
      </c>
      <c r="P866" s="66">
        <f t="shared" si="74"/>
        <v>1</v>
      </c>
      <c r="Q866" s="65" t="str">
        <f t="shared" si="75"/>
        <v/>
      </c>
    </row>
    <row r="867" spans="1:17" ht="29.25" customHeight="1">
      <c r="A867" s="57">
        <v>344</v>
      </c>
      <c r="B867" s="58" t="s">
        <v>3357</v>
      </c>
      <c r="C867" s="57">
        <f t="shared" si="72"/>
        <v>291</v>
      </c>
      <c r="D867" s="60">
        <f t="shared" si="76"/>
        <v>20</v>
      </c>
      <c r="E867" s="61" t="s">
        <v>3358</v>
      </c>
      <c r="F867" s="62" t="s">
        <v>3359</v>
      </c>
      <c r="G867" s="49" t="s">
        <v>7248</v>
      </c>
      <c r="H867" s="60">
        <v>19</v>
      </c>
      <c r="I867" s="62">
        <v>18022006</v>
      </c>
      <c r="J867" s="63">
        <v>6</v>
      </c>
      <c r="K867" s="64" t="s">
        <v>2384</v>
      </c>
      <c r="L867" s="62" t="s">
        <v>51</v>
      </c>
      <c r="M867" s="62" t="str">
        <f t="shared" si="73"/>
        <v>Hà Nội</v>
      </c>
      <c r="N867" s="65">
        <v>3</v>
      </c>
      <c r="O867" s="51">
        <v>7</v>
      </c>
      <c r="P867" s="66">
        <f t="shared" si="74"/>
        <v>1</v>
      </c>
      <c r="Q867" s="65" t="str">
        <f t="shared" si="75"/>
        <v/>
      </c>
    </row>
    <row r="868" spans="1:17" ht="29.25" customHeight="1">
      <c r="A868" s="57">
        <v>1485</v>
      </c>
      <c r="B868" s="58" t="s">
        <v>3360</v>
      </c>
      <c r="C868" s="57">
        <f t="shared" si="72"/>
        <v>292</v>
      </c>
      <c r="D868" s="60">
        <f t="shared" si="76"/>
        <v>21</v>
      </c>
      <c r="E868" s="61" t="s">
        <v>3361</v>
      </c>
      <c r="F868" s="62" t="s">
        <v>3362</v>
      </c>
      <c r="G868" s="49" t="s">
        <v>7249</v>
      </c>
      <c r="H868" s="60">
        <v>19</v>
      </c>
      <c r="I868" s="60">
        <v>21042006</v>
      </c>
      <c r="J868" s="63">
        <v>6</v>
      </c>
      <c r="K868" s="64" t="s">
        <v>2364</v>
      </c>
      <c r="L868" s="62" t="s">
        <v>42</v>
      </c>
      <c r="M868" s="62" t="str">
        <f t="shared" si="73"/>
        <v>Hà Nội</v>
      </c>
      <c r="N868" s="65">
        <v>1</v>
      </c>
      <c r="O868" s="51">
        <v>123</v>
      </c>
      <c r="P868" s="66">
        <f t="shared" si="74"/>
        <v>1</v>
      </c>
      <c r="Q868" s="65" t="str">
        <f t="shared" si="75"/>
        <v/>
      </c>
    </row>
    <row r="869" spans="1:17" ht="29.25" customHeight="1">
      <c r="A869" s="57">
        <v>456</v>
      </c>
      <c r="B869" s="58" t="s">
        <v>3363</v>
      </c>
      <c r="C869" s="57">
        <f t="shared" si="72"/>
        <v>293</v>
      </c>
      <c r="D869" s="60">
        <f t="shared" si="76"/>
        <v>22</v>
      </c>
      <c r="E869" s="61" t="s">
        <v>3364</v>
      </c>
      <c r="F869" s="62" t="s">
        <v>3365</v>
      </c>
      <c r="G869" s="49" t="s">
        <v>7250</v>
      </c>
      <c r="H869" s="60">
        <v>19</v>
      </c>
      <c r="I869" s="60" t="s">
        <v>3366</v>
      </c>
      <c r="J869" s="63">
        <v>6</v>
      </c>
      <c r="K869" s="64" t="s">
        <v>2384</v>
      </c>
      <c r="L869" s="62" t="s">
        <v>728</v>
      </c>
      <c r="M869" s="62" t="str">
        <f t="shared" si="73"/>
        <v>Hà Nội</v>
      </c>
      <c r="N869" s="65">
        <v>2</v>
      </c>
      <c r="O869" s="51">
        <v>33</v>
      </c>
      <c r="P869" s="66">
        <f t="shared" si="74"/>
        <v>1</v>
      </c>
      <c r="Q869" s="65" t="str">
        <f t="shared" si="75"/>
        <v/>
      </c>
    </row>
    <row r="870" spans="1:17" ht="29.25" customHeight="1">
      <c r="A870" s="57">
        <v>457</v>
      </c>
      <c r="B870" s="58" t="s">
        <v>3367</v>
      </c>
      <c r="C870" s="57">
        <f t="shared" si="72"/>
        <v>294</v>
      </c>
      <c r="D870" s="60">
        <f t="shared" si="76"/>
        <v>23</v>
      </c>
      <c r="E870" s="61" t="s">
        <v>3368</v>
      </c>
      <c r="F870" s="62" t="s">
        <v>3369</v>
      </c>
      <c r="G870" s="49" t="s">
        <v>7251</v>
      </c>
      <c r="H870" s="60">
        <v>19</v>
      </c>
      <c r="I870" s="60" t="s">
        <v>3370</v>
      </c>
      <c r="J870" s="63">
        <v>6</v>
      </c>
      <c r="K870" s="64" t="s">
        <v>2876</v>
      </c>
      <c r="L870" s="62" t="s">
        <v>302</v>
      </c>
      <c r="M870" s="62" t="str">
        <f t="shared" si="73"/>
        <v>Hà Nội</v>
      </c>
      <c r="N870" s="65">
        <v>2</v>
      </c>
      <c r="O870" s="51">
        <v>11</v>
      </c>
      <c r="P870" s="66">
        <f t="shared" si="74"/>
        <v>1</v>
      </c>
      <c r="Q870" s="65" t="str">
        <f t="shared" si="75"/>
        <v/>
      </c>
    </row>
    <row r="871" spans="1:17" ht="29.25" customHeight="1">
      <c r="A871" s="57">
        <v>1497</v>
      </c>
      <c r="B871" s="58" t="s">
        <v>3371</v>
      </c>
      <c r="C871" s="57">
        <f t="shared" si="72"/>
        <v>295</v>
      </c>
      <c r="D871" s="60">
        <f t="shared" si="76"/>
        <v>24</v>
      </c>
      <c r="E871" s="61" t="s">
        <v>3372</v>
      </c>
      <c r="F871" s="62" t="s">
        <v>3373</v>
      </c>
      <c r="G871" s="49" t="s">
        <v>7252</v>
      </c>
      <c r="H871" s="60">
        <v>19</v>
      </c>
      <c r="I871" s="79" t="s">
        <v>3374</v>
      </c>
      <c r="J871" s="63">
        <v>6</v>
      </c>
      <c r="K871" s="64" t="s">
        <v>2364</v>
      </c>
      <c r="L871" s="62" t="s">
        <v>42</v>
      </c>
      <c r="M871" s="62" t="str">
        <f t="shared" si="73"/>
        <v>Hà Nội</v>
      </c>
      <c r="N871" s="65">
        <v>1</v>
      </c>
      <c r="O871" s="51">
        <v>52</v>
      </c>
      <c r="P871" s="66">
        <f t="shared" si="74"/>
        <v>1</v>
      </c>
      <c r="Q871" s="65" t="str">
        <f t="shared" si="75"/>
        <v/>
      </c>
    </row>
    <row r="872" spans="1:17" ht="29.25" customHeight="1">
      <c r="A872" s="57">
        <v>1498</v>
      </c>
      <c r="B872" s="58" t="s">
        <v>3375</v>
      </c>
      <c r="C872" s="57">
        <f t="shared" si="72"/>
        <v>296</v>
      </c>
      <c r="D872" s="60">
        <f t="shared" si="76"/>
        <v>25</v>
      </c>
      <c r="E872" s="61" t="s">
        <v>3376</v>
      </c>
      <c r="F872" s="62" t="s">
        <v>3377</v>
      </c>
      <c r="G872" s="49" t="s">
        <v>7253</v>
      </c>
      <c r="H872" s="60">
        <v>19</v>
      </c>
      <c r="I872" s="70" t="s">
        <v>2630</v>
      </c>
      <c r="J872" s="63">
        <v>6</v>
      </c>
      <c r="K872" s="64" t="s">
        <v>3300</v>
      </c>
      <c r="L872" s="62" t="s">
        <v>24</v>
      </c>
      <c r="M872" s="62" t="str">
        <f t="shared" si="73"/>
        <v>Hà Nội</v>
      </c>
      <c r="N872" s="65">
        <v>1</v>
      </c>
      <c r="O872" s="51">
        <v>67</v>
      </c>
      <c r="P872" s="66">
        <f t="shared" si="74"/>
        <v>1</v>
      </c>
      <c r="Q872" s="65" t="str">
        <f t="shared" si="75"/>
        <v/>
      </c>
    </row>
    <row r="873" spans="1:17" ht="29.25" customHeight="1">
      <c r="A873" s="57">
        <v>459</v>
      </c>
      <c r="B873" s="58" t="s">
        <v>3378</v>
      </c>
      <c r="C873" s="57">
        <f t="shared" si="72"/>
        <v>297</v>
      </c>
      <c r="D873" s="60">
        <f t="shared" si="76"/>
        <v>26</v>
      </c>
      <c r="E873" s="61" t="s">
        <v>979</v>
      </c>
      <c r="F873" s="62" t="s">
        <v>3379</v>
      </c>
      <c r="G873" s="49" t="s">
        <v>7254</v>
      </c>
      <c r="H873" s="60">
        <v>19</v>
      </c>
      <c r="I873" s="60" t="s">
        <v>3380</v>
      </c>
      <c r="J873" s="63">
        <v>6</v>
      </c>
      <c r="K873" s="64" t="s">
        <v>2384</v>
      </c>
      <c r="L873" s="62" t="s">
        <v>728</v>
      </c>
      <c r="M873" s="62" t="str">
        <f t="shared" si="73"/>
        <v>Hà Nội</v>
      </c>
      <c r="N873" s="65">
        <v>2</v>
      </c>
      <c r="O873" s="51">
        <v>25</v>
      </c>
      <c r="P873" s="66">
        <f t="shared" si="74"/>
        <v>1</v>
      </c>
      <c r="Q873" s="65" t="str">
        <f t="shared" si="75"/>
        <v/>
      </c>
    </row>
    <row r="874" spans="1:17" ht="29.25" customHeight="1">
      <c r="A874" s="57">
        <v>542</v>
      </c>
      <c r="B874" s="58" t="s">
        <v>3381</v>
      </c>
      <c r="C874" s="57">
        <f t="shared" si="72"/>
        <v>298</v>
      </c>
      <c r="D874" s="60">
        <f t="shared" si="76"/>
        <v>27</v>
      </c>
      <c r="E874" s="61" t="s">
        <v>3382</v>
      </c>
      <c r="F874" s="62" t="s">
        <v>3383</v>
      </c>
      <c r="G874" s="49" t="s">
        <v>7255</v>
      </c>
      <c r="H874" s="60">
        <v>19</v>
      </c>
      <c r="I874" s="70" t="s">
        <v>2476</v>
      </c>
      <c r="J874" s="63">
        <v>6</v>
      </c>
      <c r="K874" s="64" t="s">
        <v>2274</v>
      </c>
      <c r="L874" s="62" t="s">
        <v>66</v>
      </c>
      <c r="M874" s="62" t="str">
        <f t="shared" si="73"/>
        <v>Hà Nội</v>
      </c>
      <c r="N874" s="65">
        <v>4</v>
      </c>
      <c r="O874" s="51">
        <v>5</v>
      </c>
      <c r="P874" s="66">
        <f t="shared" si="74"/>
        <v>1</v>
      </c>
      <c r="Q874" s="65" t="str">
        <f t="shared" si="75"/>
        <v/>
      </c>
    </row>
    <row r="875" spans="1:17" ht="29.25" customHeight="1">
      <c r="A875" s="57">
        <v>1499</v>
      </c>
      <c r="B875" s="58" t="s">
        <v>3384</v>
      </c>
      <c r="C875" s="57">
        <f t="shared" si="72"/>
        <v>299</v>
      </c>
      <c r="D875" s="60">
        <f t="shared" si="76"/>
        <v>28</v>
      </c>
      <c r="E875" s="61" t="s">
        <v>3385</v>
      </c>
      <c r="F875" s="62" t="s">
        <v>3386</v>
      </c>
      <c r="G875" s="49" t="s">
        <v>7256</v>
      </c>
      <c r="H875" s="60">
        <v>19</v>
      </c>
      <c r="I875" s="60">
        <v>17052006</v>
      </c>
      <c r="J875" s="63">
        <v>6</v>
      </c>
      <c r="K875" s="64" t="s">
        <v>2364</v>
      </c>
      <c r="L875" s="62" t="s">
        <v>42</v>
      </c>
      <c r="M875" s="62" t="str">
        <f t="shared" si="73"/>
        <v>Hà Nội</v>
      </c>
      <c r="N875" s="65">
        <v>1</v>
      </c>
      <c r="O875" s="51">
        <v>41</v>
      </c>
      <c r="P875" s="66">
        <f t="shared" si="74"/>
        <v>1</v>
      </c>
      <c r="Q875" s="65" t="str">
        <f t="shared" si="75"/>
        <v/>
      </c>
    </row>
    <row r="876" spans="1:17" ht="29.25" customHeight="1">
      <c r="A876" s="57">
        <v>461</v>
      </c>
      <c r="B876" s="58" t="s">
        <v>3387</v>
      </c>
      <c r="C876" s="57">
        <f t="shared" si="72"/>
        <v>300</v>
      </c>
      <c r="D876" s="60">
        <f t="shared" si="76"/>
        <v>29</v>
      </c>
      <c r="E876" s="61" t="s">
        <v>3388</v>
      </c>
      <c r="F876" s="62" t="s">
        <v>3389</v>
      </c>
      <c r="G876" s="49" t="s">
        <v>7257</v>
      </c>
      <c r="H876" s="60">
        <v>19</v>
      </c>
      <c r="I876" s="60" t="s">
        <v>2986</v>
      </c>
      <c r="J876" s="63">
        <v>6</v>
      </c>
      <c r="K876" s="64" t="s">
        <v>2394</v>
      </c>
      <c r="L876" s="62" t="s">
        <v>17</v>
      </c>
      <c r="M876" s="62" t="str">
        <f t="shared" si="73"/>
        <v>Hà Nội</v>
      </c>
      <c r="N876" s="65">
        <v>2</v>
      </c>
      <c r="O876" s="51">
        <v>47</v>
      </c>
      <c r="P876" s="66">
        <f t="shared" si="74"/>
        <v>1</v>
      </c>
      <c r="Q876" s="65" t="str">
        <f t="shared" si="75"/>
        <v/>
      </c>
    </row>
    <row r="877" spans="1:17" ht="29.25" customHeight="1">
      <c r="A877" s="57">
        <v>1506</v>
      </c>
      <c r="B877" s="58" t="s">
        <v>3390</v>
      </c>
      <c r="C877" s="57">
        <f t="shared" si="72"/>
        <v>301</v>
      </c>
      <c r="D877" s="60">
        <f t="shared" si="76"/>
        <v>30</v>
      </c>
      <c r="E877" s="61" t="s">
        <v>3391</v>
      </c>
      <c r="F877" s="62" t="s">
        <v>3392</v>
      </c>
      <c r="G877" s="49" t="s">
        <v>7258</v>
      </c>
      <c r="H877" s="60">
        <v>19</v>
      </c>
      <c r="I877" s="70" t="s">
        <v>3393</v>
      </c>
      <c r="J877" s="63">
        <v>6</v>
      </c>
      <c r="K877" s="64" t="s">
        <v>2380</v>
      </c>
      <c r="L877" s="62" t="s">
        <v>24</v>
      </c>
      <c r="M877" s="62" t="str">
        <f t="shared" si="73"/>
        <v>Hà Nội</v>
      </c>
      <c r="N877" s="65">
        <v>1</v>
      </c>
      <c r="O877" s="51">
        <v>21</v>
      </c>
      <c r="P877" s="66">
        <f t="shared" si="74"/>
        <v>1</v>
      </c>
      <c r="Q877" s="65" t="str">
        <f t="shared" si="75"/>
        <v/>
      </c>
    </row>
    <row r="878" spans="1:17" ht="29.25" customHeight="1">
      <c r="A878" s="57">
        <v>462</v>
      </c>
      <c r="B878" s="58" t="s">
        <v>3394</v>
      </c>
      <c r="C878" s="57">
        <f t="shared" si="72"/>
        <v>302</v>
      </c>
      <c r="D878" s="60">
        <f t="shared" si="76"/>
        <v>31</v>
      </c>
      <c r="E878" s="61" t="s">
        <v>3391</v>
      </c>
      <c r="F878" s="62" t="s">
        <v>3395</v>
      </c>
      <c r="G878" s="49" t="s">
        <v>7259</v>
      </c>
      <c r="H878" s="60">
        <v>19</v>
      </c>
      <c r="I878" s="60" t="s">
        <v>2941</v>
      </c>
      <c r="J878" s="63">
        <v>6</v>
      </c>
      <c r="K878" s="64" t="s">
        <v>2596</v>
      </c>
      <c r="L878" s="62" t="s">
        <v>728</v>
      </c>
      <c r="M878" s="62" t="str">
        <f t="shared" si="73"/>
        <v>Hà Nội</v>
      </c>
      <c r="N878" s="65">
        <v>2</v>
      </c>
      <c r="O878" s="51">
        <v>56</v>
      </c>
      <c r="P878" s="66">
        <f t="shared" si="74"/>
        <v>1</v>
      </c>
      <c r="Q878" s="65" t="str">
        <f t="shared" si="75"/>
        <v/>
      </c>
    </row>
    <row r="879" spans="1:17" ht="29.25" customHeight="1">
      <c r="A879" s="57">
        <v>1507</v>
      </c>
      <c r="B879" s="58" t="s">
        <v>3396</v>
      </c>
      <c r="C879" s="57">
        <f t="shared" si="72"/>
        <v>303</v>
      </c>
      <c r="D879" s="60">
        <f t="shared" si="76"/>
        <v>32</v>
      </c>
      <c r="E879" s="61" t="s">
        <v>3397</v>
      </c>
      <c r="F879" s="62" t="s">
        <v>3398</v>
      </c>
      <c r="G879" s="49" t="s">
        <v>7260</v>
      </c>
      <c r="H879" s="60">
        <v>19</v>
      </c>
      <c r="I879" s="70" t="s">
        <v>3399</v>
      </c>
      <c r="J879" s="73">
        <v>6</v>
      </c>
      <c r="K879" s="64" t="s">
        <v>3400</v>
      </c>
      <c r="L879" s="62" t="s">
        <v>24</v>
      </c>
      <c r="M879" s="62" t="str">
        <f t="shared" si="73"/>
        <v>Hà Nội</v>
      </c>
      <c r="N879" s="65">
        <v>1</v>
      </c>
      <c r="O879" s="51">
        <v>47</v>
      </c>
      <c r="P879" s="66">
        <f t="shared" si="74"/>
        <v>1</v>
      </c>
      <c r="Q879" s="65" t="str">
        <f t="shared" si="75"/>
        <v/>
      </c>
    </row>
    <row r="880" spans="1:17" ht="29.25" customHeight="1">
      <c r="A880" s="57">
        <v>465</v>
      </c>
      <c r="B880" s="58" t="s">
        <v>3401</v>
      </c>
      <c r="C880" s="57">
        <f t="shared" si="72"/>
        <v>304</v>
      </c>
      <c r="D880" s="60">
        <f t="shared" si="76"/>
        <v>33</v>
      </c>
      <c r="E880" s="61" t="s">
        <v>995</v>
      </c>
      <c r="F880" s="62" t="s">
        <v>3402</v>
      </c>
      <c r="G880" s="49" t="s">
        <v>7261</v>
      </c>
      <c r="H880" s="60">
        <v>19</v>
      </c>
      <c r="I880" s="79" t="s">
        <v>2698</v>
      </c>
      <c r="J880" s="63">
        <v>6</v>
      </c>
      <c r="K880" s="64" t="s">
        <v>2289</v>
      </c>
      <c r="L880" s="62" t="s">
        <v>302</v>
      </c>
      <c r="M880" s="62" t="str">
        <f t="shared" si="73"/>
        <v>Hà Nội</v>
      </c>
      <c r="N880" s="65">
        <v>2</v>
      </c>
      <c r="O880" s="51">
        <v>73</v>
      </c>
      <c r="P880" s="66">
        <f t="shared" si="74"/>
        <v>1</v>
      </c>
      <c r="Q880" s="65" t="str">
        <f t="shared" si="75"/>
        <v/>
      </c>
    </row>
    <row r="881" spans="1:17" ht="29.25" customHeight="1">
      <c r="A881" s="57">
        <v>543</v>
      </c>
      <c r="B881" s="58" t="s">
        <v>3403</v>
      </c>
      <c r="C881" s="57">
        <f t="shared" si="72"/>
        <v>305</v>
      </c>
      <c r="D881" s="60">
        <f t="shared" si="76"/>
        <v>34</v>
      </c>
      <c r="E881" s="61" t="s">
        <v>3404</v>
      </c>
      <c r="F881" s="62" t="s">
        <v>3405</v>
      </c>
      <c r="G881" s="49" t="s">
        <v>7262</v>
      </c>
      <c r="H881" s="60">
        <v>19</v>
      </c>
      <c r="I881" s="70" t="s">
        <v>3406</v>
      </c>
      <c r="J881" s="63">
        <v>6</v>
      </c>
      <c r="K881" s="64" t="s">
        <v>2274</v>
      </c>
      <c r="L881" s="62" t="s">
        <v>3407</v>
      </c>
      <c r="M881" s="62" t="str">
        <f t="shared" si="73"/>
        <v>Hà Nội</v>
      </c>
      <c r="N881" s="65">
        <v>4</v>
      </c>
      <c r="O881" s="51">
        <v>48</v>
      </c>
      <c r="P881" s="66">
        <f t="shared" si="74"/>
        <v>1</v>
      </c>
      <c r="Q881" s="65" t="str">
        <f t="shared" si="75"/>
        <v/>
      </c>
    </row>
    <row r="882" spans="1:17" ht="29.25" customHeight="1">
      <c r="A882" s="57">
        <v>1509</v>
      </c>
      <c r="B882" s="58" t="s">
        <v>3408</v>
      </c>
      <c r="C882" s="57">
        <f t="shared" si="72"/>
        <v>306</v>
      </c>
      <c r="D882" s="60">
        <f t="shared" si="76"/>
        <v>35</v>
      </c>
      <c r="E882" s="61" t="s">
        <v>3409</v>
      </c>
      <c r="F882" s="62" t="s">
        <v>3410</v>
      </c>
      <c r="G882" s="49" t="s">
        <v>7263</v>
      </c>
      <c r="H882" s="60">
        <v>19</v>
      </c>
      <c r="I882" s="60" t="s">
        <v>2639</v>
      </c>
      <c r="J882" s="63">
        <v>6</v>
      </c>
      <c r="K882" s="64" t="s">
        <v>2319</v>
      </c>
      <c r="L882" s="62" t="s">
        <v>42</v>
      </c>
      <c r="M882" s="62" t="str">
        <f t="shared" si="73"/>
        <v>Hà Nội</v>
      </c>
      <c r="N882" s="65">
        <v>1</v>
      </c>
      <c r="O882" s="51">
        <v>151</v>
      </c>
      <c r="P882" s="66">
        <f t="shared" si="74"/>
        <v>1</v>
      </c>
      <c r="Q882" s="65" t="str">
        <f t="shared" si="75"/>
        <v/>
      </c>
    </row>
    <row r="883" spans="1:17" ht="29.25" customHeight="1">
      <c r="A883" s="57">
        <v>467</v>
      </c>
      <c r="B883" s="58" t="s">
        <v>3411</v>
      </c>
      <c r="C883" s="57">
        <f t="shared" si="72"/>
        <v>307</v>
      </c>
      <c r="D883" s="60">
        <f t="shared" si="76"/>
        <v>36</v>
      </c>
      <c r="E883" s="61" t="s">
        <v>3412</v>
      </c>
      <c r="F883" s="62" t="s">
        <v>3413</v>
      </c>
      <c r="G883" s="49" t="s">
        <v>7264</v>
      </c>
      <c r="H883" s="60">
        <v>19</v>
      </c>
      <c r="I883" s="60" t="s">
        <v>2509</v>
      </c>
      <c r="J883" s="63">
        <v>6</v>
      </c>
      <c r="K883" s="64" t="s">
        <v>2269</v>
      </c>
      <c r="L883" s="62" t="s">
        <v>17</v>
      </c>
      <c r="M883" s="62" t="str">
        <f t="shared" si="73"/>
        <v>Hà Nội</v>
      </c>
      <c r="N883" s="65">
        <v>2</v>
      </c>
      <c r="O883" s="51">
        <v>74</v>
      </c>
      <c r="P883" s="66">
        <f t="shared" si="74"/>
        <v>1</v>
      </c>
      <c r="Q883" s="65" t="str">
        <f t="shared" si="75"/>
        <v/>
      </c>
    </row>
    <row r="884" spans="1:17" ht="29.25" customHeight="1">
      <c r="A884" s="57">
        <v>1513</v>
      </c>
      <c r="B884" s="58" t="s">
        <v>3414</v>
      </c>
      <c r="C884" s="57">
        <f t="shared" si="72"/>
        <v>308</v>
      </c>
      <c r="D884" s="60">
        <f t="shared" si="76"/>
        <v>37</v>
      </c>
      <c r="E884" s="61" t="s">
        <v>3415</v>
      </c>
      <c r="F884" s="62" t="s">
        <v>3416</v>
      </c>
      <c r="G884" s="49" t="s">
        <v>7265</v>
      </c>
      <c r="H884" s="60">
        <v>19</v>
      </c>
      <c r="I884" s="70" t="s">
        <v>2798</v>
      </c>
      <c r="J884" s="63">
        <v>6</v>
      </c>
      <c r="K884" s="64" t="s">
        <v>2380</v>
      </c>
      <c r="L884" s="62" t="s">
        <v>24</v>
      </c>
      <c r="M884" s="62" t="str">
        <f t="shared" si="73"/>
        <v>Hà Nội</v>
      </c>
      <c r="N884" s="65">
        <v>1</v>
      </c>
      <c r="O884" s="51">
        <v>22</v>
      </c>
      <c r="P884" s="66">
        <f t="shared" si="74"/>
        <v>1</v>
      </c>
      <c r="Q884" s="65" t="str">
        <f t="shared" si="75"/>
        <v/>
      </c>
    </row>
    <row r="885" spans="1:17" ht="29.25" customHeight="1">
      <c r="A885" s="57">
        <v>1514</v>
      </c>
      <c r="B885" s="58" t="s">
        <v>3417</v>
      </c>
      <c r="C885" s="57">
        <f t="shared" si="72"/>
        <v>309</v>
      </c>
      <c r="D885" s="60">
        <f t="shared" si="76"/>
        <v>38</v>
      </c>
      <c r="E885" s="61" t="s">
        <v>3418</v>
      </c>
      <c r="F885" s="62" t="s">
        <v>3419</v>
      </c>
      <c r="G885" s="49" t="s">
        <v>7266</v>
      </c>
      <c r="H885" s="60">
        <v>19</v>
      </c>
      <c r="I885" s="70" t="s">
        <v>2685</v>
      </c>
      <c r="J885" s="63">
        <v>6</v>
      </c>
      <c r="K885" s="64" t="s">
        <v>2380</v>
      </c>
      <c r="L885" s="62" t="s">
        <v>24</v>
      </c>
      <c r="M885" s="62" t="str">
        <f t="shared" si="73"/>
        <v>Hà Nội</v>
      </c>
      <c r="N885" s="65">
        <v>1</v>
      </c>
      <c r="O885" s="51">
        <v>152</v>
      </c>
      <c r="P885" s="66">
        <f t="shared" si="74"/>
        <v>1</v>
      </c>
      <c r="Q885" s="65" t="str">
        <f t="shared" si="75"/>
        <v/>
      </c>
    </row>
    <row r="886" spans="1:17" ht="29.25" customHeight="1">
      <c r="A886" s="57">
        <v>1517</v>
      </c>
      <c r="B886" s="58" t="s">
        <v>3420</v>
      </c>
      <c r="C886" s="57">
        <f t="shared" si="72"/>
        <v>310</v>
      </c>
      <c r="D886" s="60">
        <f t="shared" si="76"/>
        <v>39</v>
      </c>
      <c r="E886" s="61" t="s">
        <v>3421</v>
      </c>
      <c r="F886" s="62" t="s">
        <v>3422</v>
      </c>
      <c r="G886" s="49" t="s">
        <v>7267</v>
      </c>
      <c r="H886" s="60">
        <v>19</v>
      </c>
      <c r="I886" s="70" t="s">
        <v>3258</v>
      </c>
      <c r="J886" s="63">
        <v>6</v>
      </c>
      <c r="K886" s="64" t="s">
        <v>2380</v>
      </c>
      <c r="L886" s="62" t="s">
        <v>24</v>
      </c>
      <c r="M886" s="62" t="str">
        <f t="shared" si="73"/>
        <v>Hà Nội</v>
      </c>
      <c r="N886" s="65">
        <v>1</v>
      </c>
      <c r="O886" s="51">
        <v>92</v>
      </c>
      <c r="P886" s="66">
        <f t="shared" si="74"/>
        <v>1</v>
      </c>
      <c r="Q886" s="65" t="str">
        <f t="shared" si="75"/>
        <v/>
      </c>
    </row>
    <row r="887" spans="1:17" ht="29.25" customHeight="1">
      <c r="A887" s="57">
        <v>471</v>
      </c>
      <c r="B887" s="58" t="s">
        <v>3423</v>
      </c>
      <c r="C887" s="57">
        <f t="shared" si="72"/>
        <v>311</v>
      </c>
      <c r="D887" s="60">
        <f t="shared" si="76"/>
        <v>40</v>
      </c>
      <c r="E887" s="61" t="s">
        <v>3424</v>
      </c>
      <c r="F887" s="62" t="s">
        <v>3425</v>
      </c>
      <c r="G887" s="49" t="s">
        <v>7268</v>
      </c>
      <c r="H887" s="60">
        <v>19</v>
      </c>
      <c r="I887" s="60" t="s">
        <v>2306</v>
      </c>
      <c r="J887" s="63">
        <v>6</v>
      </c>
      <c r="K887" s="64" t="s">
        <v>2289</v>
      </c>
      <c r="L887" s="62" t="s">
        <v>302</v>
      </c>
      <c r="M887" s="62" t="str">
        <f t="shared" si="73"/>
        <v>Hà Nội</v>
      </c>
      <c r="N887" s="65">
        <v>2</v>
      </c>
      <c r="O887" s="51">
        <v>34</v>
      </c>
      <c r="P887" s="66">
        <f t="shared" si="74"/>
        <v>1</v>
      </c>
      <c r="Q887" s="65" t="str">
        <f t="shared" si="75"/>
        <v/>
      </c>
    </row>
    <row r="888" spans="1:17" ht="29.25" customHeight="1">
      <c r="A888" s="57">
        <v>1519</v>
      </c>
      <c r="B888" s="58" t="s">
        <v>3426</v>
      </c>
      <c r="C888" s="57">
        <f t="shared" si="72"/>
        <v>312</v>
      </c>
      <c r="D888" s="60">
        <f t="shared" si="76"/>
        <v>41</v>
      </c>
      <c r="E888" s="61" t="s">
        <v>3427</v>
      </c>
      <c r="F888" s="62" t="s">
        <v>3428</v>
      </c>
      <c r="G888" s="49" t="s">
        <v>7269</v>
      </c>
      <c r="H888" s="60">
        <v>19</v>
      </c>
      <c r="I888" s="60">
        <v>17012006</v>
      </c>
      <c r="J888" s="63">
        <v>6</v>
      </c>
      <c r="K888" s="64" t="s">
        <v>2364</v>
      </c>
      <c r="L888" s="62" t="s">
        <v>42</v>
      </c>
      <c r="M888" s="62" t="str">
        <f t="shared" si="73"/>
        <v>Hà Nội</v>
      </c>
      <c r="N888" s="65">
        <v>1</v>
      </c>
      <c r="O888" s="51">
        <v>19</v>
      </c>
      <c r="P888" s="66">
        <f t="shared" si="74"/>
        <v>1</v>
      </c>
      <c r="Q888" s="65" t="str">
        <f t="shared" si="75"/>
        <v/>
      </c>
    </row>
    <row r="889" spans="1:17" ht="29.25" customHeight="1">
      <c r="A889" s="57">
        <v>1520</v>
      </c>
      <c r="B889" s="58" t="s">
        <v>3429</v>
      </c>
      <c r="C889" s="57">
        <f t="shared" si="72"/>
        <v>313</v>
      </c>
      <c r="D889" s="60">
        <f t="shared" si="76"/>
        <v>42</v>
      </c>
      <c r="E889" s="61" t="s">
        <v>3430</v>
      </c>
      <c r="F889" s="62" t="s">
        <v>3431</v>
      </c>
      <c r="G889" s="49" t="s">
        <v>7270</v>
      </c>
      <c r="H889" s="60">
        <v>19</v>
      </c>
      <c r="I889" s="70" t="s">
        <v>3432</v>
      </c>
      <c r="J889" s="63">
        <v>6</v>
      </c>
      <c r="K889" s="64" t="s">
        <v>2380</v>
      </c>
      <c r="L889" s="62" t="s">
        <v>24</v>
      </c>
      <c r="M889" s="62" t="str">
        <f t="shared" si="73"/>
        <v>Hà Nội</v>
      </c>
      <c r="N889" s="65">
        <v>1</v>
      </c>
      <c r="O889" s="51">
        <v>23</v>
      </c>
      <c r="P889" s="66">
        <f t="shared" si="74"/>
        <v>1</v>
      </c>
      <c r="Q889" s="65" t="str">
        <f t="shared" si="75"/>
        <v/>
      </c>
    </row>
    <row r="890" spans="1:17" ht="29.25" customHeight="1">
      <c r="A890" s="57">
        <v>544</v>
      </c>
      <c r="B890" s="58" t="s">
        <v>3433</v>
      </c>
      <c r="C890" s="57">
        <f t="shared" si="72"/>
        <v>314</v>
      </c>
      <c r="D890" s="60">
        <f t="shared" si="76"/>
        <v>43</v>
      </c>
      <c r="E890" s="61" t="s">
        <v>3434</v>
      </c>
      <c r="F890" s="62" t="s">
        <v>3435</v>
      </c>
      <c r="G890" s="49" t="s">
        <v>7271</v>
      </c>
      <c r="H890" s="60">
        <v>19</v>
      </c>
      <c r="I890" s="70" t="s">
        <v>2570</v>
      </c>
      <c r="J890" s="63">
        <v>6</v>
      </c>
      <c r="K890" s="64" t="s">
        <v>2415</v>
      </c>
      <c r="L890" s="62" t="s">
        <v>31</v>
      </c>
      <c r="M890" s="62" t="str">
        <f t="shared" si="73"/>
        <v>Hà Nội</v>
      </c>
      <c r="N890" s="65">
        <v>4</v>
      </c>
      <c r="O890" s="51">
        <v>49</v>
      </c>
      <c r="P890" s="66">
        <f t="shared" si="74"/>
        <v>1</v>
      </c>
      <c r="Q890" s="65" t="str">
        <f t="shared" si="75"/>
        <v/>
      </c>
    </row>
    <row r="891" spans="1:17" ht="29.25" customHeight="1">
      <c r="A891" s="57">
        <v>473</v>
      </c>
      <c r="B891" s="58" t="s">
        <v>3436</v>
      </c>
      <c r="C891" s="57">
        <f t="shared" si="72"/>
        <v>315</v>
      </c>
      <c r="D891" s="60">
        <f t="shared" si="76"/>
        <v>44</v>
      </c>
      <c r="E891" s="61" t="s">
        <v>3437</v>
      </c>
      <c r="F891" s="62" t="s">
        <v>3438</v>
      </c>
      <c r="G891" s="49" t="s">
        <v>7272</v>
      </c>
      <c r="H891" s="60">
        <v>19</v>
      </c>
      <c r="I891" s="60" t="s">
        <v>3439</v>
      </c>
      <c r="J891" s="63">
        <v>6</v>
      </c>
      <c r="K891" s="64" t="s">
        <v>2806</v>
      </c>
      <c r="L891" s="62" t="s">
        <v>17</v>
      </c>
      <c r="M891" s="62" t="str">
        <f t="shared" si="73"/>
        <v>Hà Nội</v>
      </c>
      <c r="N891" s="65">
        <v>2</v>
      </c>
      <c r="O891" s="51">
        <v>50</v>
      </c>
      <c r="P891" s="66">
        <f t="shared" si="74"/>
        <v>1</v>
      </c>
      <c r="Q891" s="65" t="str">
        <f t="shared" si="75"/>
        <v/>
      </c>
    </row>
    <row r="892" spans="1:17" ht="29.25" customHeight="1">
      <c r="A892" s="57">
        <v>547</v>
      </c>
      <c r="B892" s="58" t="s">
        <v>3440</v>
      </c>
      <c r="C892" s="57">
        <f t="shared" si="72"/>
        <v>316</v>
      </c>
      <c r="D892" s="60">
        <f t="shared" si="76"/>
        <v>45</v>
      </c>
      <c r="E892" s="61" t="s">
        <v>3441</v>
      </c>
      <c r="F892" s="62" t="s">
        <v>3442</v>
      </c>
      <c r="G892" s="49" t="s">
        <v>7273</v>
      </c>
      <c r="H892" s="60">
        <v>19</v>
      </c>
      <c r="I892" s="70" t="s">
        <v>2862</v>
      </c>
      <c r="J892" s="63">
        <v>6</v>
      </c>
      <c r="K892" s="77" t="s">
        <v>2518</v>
      </c>
      <c r="L892" s="62" t="s">
        <v>31</v>
      </c>
      <c r="M892" s="62" t="str">
        <f t="shared" si="73"/>
        <v>Hà Nội</v>
      </c>
      <c r="N892" s="65">
        <v>4</v>
      </c>
      <c r="O892" s="51">
        <v>12</v>
      </c>
      <c r="P892" s="66">
        <f t="shared" si="74"/>
        <v>1</v>
      </c>
      <c r="Q892" s="65" t="str">
        <f t="shared" si="75"/>
        <v/>
      </c>
    </row>
    <row r="893" spans="1:17" ht="29.25" customHeight="1">
      <c r="A893" s="57">
        <v>474</v>
      </c>
      <c r="B893" s="58" t="s">
        <v>3443</v>
      </c>
      <c r="C893" s="57">
        <f t="shared" si="72"/>
        <v>317</v>
      </c>
      <c r="D893" s="60">
        <f t="shared" si="76"/>
        <v>46</v>
      </c>
      <c r="E893" s="61" t="s">
        <v>3444</v>
      </c>
      <c r="F893" s="62" t="s">
        <v>3445</v>
      </c>
      <c r="G893" s="49" t="s">
        <v>7274</v>
      </c>
      <c r="H893" s="60">
        <v>19</v>
      </c>
      <c r="I893" s="60" t="s">
        <v>3446</v>
      </c>
      <c r="J893" s="63">
        <v>6</v>
      </c>
      <c r="K893" s="64" t="s">
        <v>2289</v>
      </c>
      <c r="L893" s="62" t="s">
        <v>302</v>
      </c>
      <c r="M893" s="62" t="str">
        <f t="shared" si="73"/>
        <v>Hà Nội</v>
      </c>
      <c r="N893" s="65">
        <v>2</v>
      </c>
      <c r="O893" s="51">
        <v>43</v>
      </c>
      <c r="P893" s="66">
        <f t="shared" si="74"/>
        <v>1</v>
      </c>
      <c r="Q893" s="65" t="str">
        <f t="shared" si="75"/>
        <v/>
      </c>
    </row>
    <row r="894" spans="1:17" ht="29.25" customHeight="1">
      <c r="A894" s="57">
        <v>1530</v>
      </c>
      <c r="B894" s="58" t="s">
        <v>3447</v>
      </c>
      <c r="C894" s="57">
        <v>1</v>
      </c>
      <c r="D894" s="60">
        <f t="shared" si="76"/>
        <v>47</v>
      </c>
      <c r="E894" s="61" t="s">
        <v>3448</v>
      </c>
      <c r="F894" s="62" t="s">
        <v>3449</v>
      </c>
      <c r="G894" s="49" t="s">
        <v>7275</v>
      </c>
      <c r="H894" s="60">
        <v>19</v>
      </c>
      <c r="I894" s="70" t="s">
        <v>3450</v>
      </c>
      <c r="J894" s="63">
        <v>7</v>
      </c>
      <c r="K894" s="64" t="s">
        <v>2380</v>
      </c>
      <c r="L894" s="62" t="s">
        <v>24</v>
      </c>
      <c r="M894" s="62" t="str">
        <f t="shared" si="73"/>
        <v>Hà Nội</v>
      </c>
      <c r="N894" s="65">
        <v>1</v>
      </c>
      <c r="O894" s="51">
        <v>82</v>
      </c>
      <c r="P894" s="66">
        <f t="shared" si="74"/>
        <v>1</v>
      </c>
      <c r="Q894" s="65" t="str">
        <f t="shared" si="75"/>
        <v/>
      </c>
    </row>
    <row r="895" spans="1:17" ht="29.25" customHeight="1">
      <c r="A895" s="57">
        <v>475</v>
      </c>
      <c r="B895" s="58" t="s">
        <v>3451</v>
      </c>
      <c r="C895" s="57">
        <f t="shared" ref="C895:C958" si="77">C894+1</f>
        <v>2</v>
      </c>
      <c r="D895" s="60">
        <f t="shared" si="76"/>
        <v>48</v>
      </c>
      <c r="E895" s="61" t="s">
        <v>3452</v>
      </c>
      <c r="F895" s="62" t="s">
        <v>3453</v>
      </c>
      <c r="G895" s="49" t="s">
        <v>7276</v>
      </c>
      <c r="H895" s="60">
        <v>19</v>
      </c>
      <c r="I895" s="60" t="s">
        <v>3454</v>
      </c>
      <c r="J895" s="63">
        <v>7</v>
      </c>
      <c r="K895" s="64" t="s">
        <v>2596</v>
      </c>
      <c r="L895" s="62" t="s">
        <v>728</v>
      </c>
      <c r="M895" s="62" t="str">
        <f t="shared" si="73"/>
        <v>Hà Nội</v>
      </c>
      <c r="N895" s="65">
        <v>2</v>
      </c>
      <c r="O895" s="51">
        <v>31</v>
      </c>
      <c r="P895" s="66">
        <f t="shared" si="74"/>
        <v>1</v>
      </c>
      <c r="Q895" s="65" t="str">
        <f t="shared" si="75"/>
        <v/>
      </c>
    </row>
    <row r="896" spans="1:17" ht="29.25" customHeight="1">
      <c r="A896" s="57">
        <v>477</v>
      </c>
      <c r="B896" s="58" t="s">
        <v>3455</v>
      </c>
      <c r="C896" s="57">
        <f t="shared" si="77"/>
        <v>3</v>
      </c>
      <c r="D896" s="60">
        <f t="shared" si="76"/>
        <v>49</v>
      </c>
      <c r="E896" s="61" t="s">
        <v>3456</v>
      </c>
      <c r="F896" s="62" t="s">
        <v>3457</v>
      </c>
      <c r="G896" s="49" t="s">
        <v>7277</v>
      </c>
      <c r="H896" s="60">
        <v>19</v>
      </c>
      <c r="I896" s="60" t="s">
        <v>3458</v>
      </c>
      <c r="J896" s="63">
        <v>7</v>
      </c>
      <c r="K896" s="64" t="s">
        <v>2289</v>
      </c>
      <c r="L896" s="62" t="s">
        <v>302</v>
      </c>
      <c r="M896" s="62" t="str">
        <f t="shared" si="73"/>
        <v>Hà Nội</v>
      </c>
      <c r="N896" s="65">
        <v>2</v>
      </c>
      <c r="O896" s="51">
        <v>20</v>
      </c>
      <c r="P896" s="66">
        <f t="shared" si="74"/>
        <v>1</v>
      </c>
      <c r="Q896" s="65" t="str">
        <f t="shared" si="75"/>
        <v/>
      </c>
    </row>
    <row r="897" spans="1:17" ht="29.25" customHeight="1">
      <c r="A897" s="57">
        <v>1533</v>
      </c>
      <c r="B897" s="58" t="s">
        <v>3459</v>
      </c>
      <c r="C897" s="57">
        <f t="shared" si="77"/>
        <v>4</v>
      </c>
      <c r="D897" s="60">
        <f t="shared" si="76"/>
        <v>50</v>
      </c>
      <c r="E897" s="61" t="s">
        <v>3460</v>
      </c>
      <c r="F897" s="62" t="s">
        <v>3461</v>
      </c>
      <c r="G897" s="49" t="s">
        <v>7278</v>
      </c>
      <c r="H897" s="60">
        <v>19</v>
      </c>
      <c r="I897" s="70" t="s">
        <v>3462</v>
      </c>
      <c r="J897" s="63">
        <v>7</v>
      </c>
      <c r="K897" s="64" t="s">
        <v>2347</v>
      </c>
      <c r="L897" s="62" t="s">
        <v>24</v>
      </c>
      <c r="M897" s="62" t="str">
        <f t="shared" si="73"/>
        <v>Hà Nội</v>
      </c>
      <c r="N897" s="65">
        <v>1</v>
      </c>
      <c r="O897" s="51">
        <v>124</v>
      </c>
      <c r="P897" s="66">
        <f t="shared" si="74"/>
        <v>1</v>
      </c>
      <c r="Q897" s="65" t="str">
        <f t="shared" si="75"/>
        <v/>
      </c>
    </row>
    <row r="898" spans="1:17" ht="29.25" customHeight="1">
      <c r="A898" s="57">
        <v>1534</v>
      </c>
      <c r="B898" s="58" t="s">
        <v>3463</v>
      </c>
      <c r="C898" s="57">
        <f t="shared" si="77"/>
        <v>5</v>
      </c>
      <c r="D898" s="60">
        <f t="shared" si="76"/>
        <v>51</v>
      </c>
      <c r="E898" s="61" t="s">
        <v>3464</v>
      </c>
      <c r="F898" s="62" t="s">
        <v>3465</v>
      </c>
      <c r="G898" s="49" t="s">
        <v>7279</v>
      </c>
      <c r="H898" s="60">
        <v>19</v>
      </c>
      <c r="I898" s="70" t="s">
        <v>3466</v>
      </c>
      <c r="J898" s="63">
        <v>7</v>
      </c>
      <c r="K898" s="64" t="s">
        <v>2394</v>
      </c>
      <c r="L898" s="62" t="s">
        <v>24</v>
      </c>
      <c r="M898" s="62" t="str">
        <f t="shared" si="73"/>
        <v>Hà Nội</v>
      </c>
      <c r="N898" s="65">
        <v>1</v>
      </c>
      <c r="O898" s="51">
        <v>129</v>
      </c>
      <c r="P898" s="66">
        <f t="shared" si="74"/>
        <v>1</v>
      </c>
      <c r="Q898" s="65" t="str">
        <f t="shared" si="75"/>
        <v/>
      </c>
    </row>
    <row r="899" spans="1:17" ht="29.25" customHeight="1">
      <c r="A899" s="57">
        <v>482</v>
      </c>
      <c r="B899" s="58" t="s">
        <v>3467</v>
      </c>
      <c r="C899" s="57">
        <f t="shared" si="77"/>
        <v>6</v>
      </c>
      <c r="D899" s="60">
        <f t="shared" si="76"/>
        <v>52</v>
      </c>
      <c r="E899" s="61" t="s">
        <v>3468</v>
      </c>
      <c r="F899" s="62" t="s">
        <v>3469</v>
      </c>
      <c r="G899" s="49" t="s">
        <v>7280</v>
      </c>
      <c r="H899" s="60">
        <v>19</v>
      </c>
      <c r="I899" s="60" t="s">
        <v>3470</v>
      </c>
      <c r="J899" s="63">
        <v>7</v>
      </c>
      <c r="K899" s="64" t="s">
        <v>2876</v>
      </c>
      <c r="L899" s="62" t="s">
        <v>302</v>
      </c>
      <c r="M899" s="62" t="str">
        <f t="shared" ref="M899:M962" si="78">IF(P899=1,"Hà Nội","Tp.HCM")</f>
        <v>Hà Nội</v>
      </c>
      <c r="N899" s="65">
        <v>2</v>
      </c>
      <c r="O899" s="51">
        <v>6</v>
      </c>
      <c r="P899" s="66">
        <f t="shared" ref="P899:P962" si="79">IF(N899&lt;5,1,2)</f>
        <v>1</v>
      </c>
      <c r="Q899" s="65" t="str">
        <f t="shared" ref="Q899:Q962" si="80">IF(LEFT(F899,1)="M","","Xóa")</f>
        <v/>
      </c>
    </row>
    <row r="900" spans="1:17" ht="29.25" customHeight="1">
      <c r="A900" s="57">
        <v>483</v>
      </c>
      <c r="B900" s="58" t="s">
        <v>3471</v>
      </c>
      <c r="C900" s="57">
        <f t="shared" si="77"/>
        <v>7</v>
      </c>
      <c r="D900" s="60">
        <f t="shared" si="76"/>
        <v>53</v>
      </c>
      <c r="E900" s="61" t="s">
        <v>3472</v>
      </c>
      <c r="F900" s="62" t="s">
        <v>3473</v>
      </c>
      <c r="G900" s="49" t="s">
        <v>7281</v>
      </c>
      <c r="H900" s="60">
        <v>19</v>
      </c>
      <c r="I900" s="60" t="s">
        <v>3474</v>
      </c>
      <c r="J900" s="63">
        <v>7</v>
      </c>
      <c r="K900" s="64" t="s">
        <v>2289</v>
      </c>
      <c r="L900" s="62" t="s">
        <v>302</v>
      </c>
      <c r="M900" s="62" t="str">
        <f t="shared" si="78"/>
        <v>Hà Nội</v>
      </c>
      <c r="N900" s="65">
        <v>2</v>
      </c>
      <c r="O900" s="51">
        <v>21</v>
      </c>
      <c r="P900" s="66">
        <f t="shared" si="79"/>
        <v>1</v>
      </c>
      <c r="Q900" s="65" t="str">
        <f t="shared" si="80"/>
        <v/>
      </c>
    </row>
    <row r="901" spans="1:17" ht="29.25" customHeight="1">
      <c r="A901" s="57">
        <v>484</v>
      </c>
      <c r="B901" s="58" t="s">
        <v>3475</v>
      </c>
      <c r="C901" s="57">
        <f t="shared" si="77"/>
        <v>8</v>
      </c>
      <c r="D901" s="60">
        <f t="shared" ref="D901:D964" si="81">IF(AND((P901=P900),(H901=H900)),D900+1,1)</f>
        <v>54</v>
      </c>
      <c r="E901" s="61" t="s">
        <v>3476</v>
      </c>
      <c r="F901" s="62" t="s">
        <v>3477</v>
      </c>
      <c r="G901" s="49" t="s">
        <v>7282</v>
      </c>
      <c r="H901" s="60">
        <v>19</v>
      </c>
      <c r="I901" s="60">
        <v>23092005</v>
      </c>
      <c r="J901" s="63">
        <v>7</v>
      </c>
      <c r="K901" s="64" t="s">
        <v>2269</v>
      </c>
      <c r="L901" s="62" t="s">
        <v>17</v>
      </c>
      <c r="M901" s="62" t="str">
        <f t="shared" si="78"/>
        <v>Hà Nội</v>
      </c>
      <c r="N901" s="65">
        <v>2</v>
      </c>
      <c r="O901" s="51">
        <v>26</v>
      </c>
      <c r="P901" s="66">
        <f t="shared" si="79"/>
        <v>1</v>
      </c>
      <c r="Q901" s="65" t="str">
        <f t="shared" si="80"/>
        <v/>
      </c>
    </row>
    <row r="902" spans="1:17" ht="29.25" customHeight="1">
      <c r="A902" s="57">
        <v>1548</v>
      </c>
      <c r="B902" s="58" t="s">
        <v>3478</v>
      </c>
      <c r="C902" s="57">
        <f t="shared" si="77"/>
        <v>9</v>
      </c>
      <c r="D902" s="60">
        <f t="shared" si="81"/>
        <v>55</v>
      </c>
      <c r="E902" s="61" t="s">
        <v>62</v>
      </c>
      <c r="F902" s="62" t="s">
        <v>3479</v>
      </c>
      <c r="G902" s="49" t="s">
        <v>7283</v>
      </c>
      <c r="H902" s="60">
        <v>19</v>
      </c>
      <c r="I902" s="70" t="s">
        <v>3480</v>
      </c>
      <c r="J902" s="63">
        <v>7</v>
      </c>
      <c r="K902" s="64" t="s">
        <v>3247</v>
      </c>
      <c r="L902" s="62" t="s">
        <v>42</v>
      </c>
      <c r="M902" s="62" t="str">
        <f t="shared" si="78"/>
        <v>Hà Nội</v>
      </c>
      <c r="N902" s="65">
        <v>1</v>
      </c>
      <c r="O902" s="51">
        <v>112</v>
      </c>
      <c r="P902" s="66">
        <f t="shared" si="79"/>
        <v>1</v>
      </c>
      <c r="Q902" s="65" t="str">
        <f t="shared" si="80"/>
        <v/>
      </c>
    </row>
    <row r="903" spans="1:17" ht="29.25" customHeight="1">
      <c r="A903" s="57">
        <v>1550</v>
      </c>
      <c r="B903" s="58" t="s">
        <v>3481</v>
      </c>
      <c r="C903" s="57">
        <f t="shared" si="77"/>
        <v>10</v>
      </c>
      <c r="D903" s="60">
        <f t="shared" si="81"/>
        <v>56</v>
      </c>
      <c r="E903" s="61" t="s">
        <v>1115</v>
      </c>
      <c r="F903" s="62" t="s">
        <v>3482</v>
      </c>
      <c r="G903" s="49" t="s">
        <v>7284</v>
      </c>
      <c r="H903" s="60">
        <v>19</v>
      </c>
      <c r="I903" s="60">
        <v>28122005</v>
      </c>
      <c r="J903" s="63">
        <v>7</v>
      </c>
      <c r="K903" s="64" t="s">
        <v>3483</v>
      </c>
      <c r="L903" s="62" t="s">
        <v>42</v>
      </c>
      <c r="M903" s="62" t="str">
        <f t="shared" si="78"/>
        <v>Hà Nội</v>
      </c>
      <c r="N903" s="65">
        <v>1</v>
      </c>
      <c r="O903" s="51">
        <v>60</v>
      </c>
      <c r="P903" s="66">
        <f t="shared" si="79"/>
        <v>1</v>
      </c>
      <c r="Q903" s="65" t="str">
        <f t="shared" si="80"/>
        <v/>
      </c>
    </row>
    <row r="904" spans="1:17" ht="29.25" customHeight="1">
      <c r="A904" s="57">
        <v>556</v>
      </c>
      <c r="B904" s="58" t="s">
        <v>3484</v>
      </c>
      <c r="C904" s="57">
        <f t="shared" si="77"/>
        <v>11</v>
      </c>
      <c r="D904" s="60">
        <f t="shared" si="81"/>
        <v>57</v>
      </c>
      <c r="E904" s="61" t="s">
        <v>3485</v>
      </c>
      <c r="F904" s="62" t="s">
        <v>3486</v>
      </c>
      <c r="G904" s="49" t="s">
        <v>7285</v>
      </c>
      <c r="H904" s="60">
        <v>19</v>
      </c>
      <c r="I904" s="60">
        <v>10092005</v>
      </c>
      <c r="J904" s="63">
        <v>7</v>
      </c>
      <c r="K904" s="64" t="s">
        <v>2721</v>
      </c>
      <c r="L904" s="62" t="s">
        <v>116</v>
      </c>
      <c r="M904" s="62" t="str">
        <f t="shared" si="78"/>
        <v>Hà Nội</v>
      </c>
      <c r="N904" s="65">
        <v>4</v>
      </c>
      <c r="O904" s="51">
        <v>19</v>
      </c>
      <c r="P904" s="66">
        <f t="shared" si="79"/>
        <v>1</v>
      </c>
      <c r="Q904" s="65" t="str">
        <f t="shared" si="80"/>
        <v/>
      </c>
    </row>
    <row r="905" spans="1:17" ht="29.25" customHeight="1">
      <c r="A905" s="57">
        <v>1553</v>
      </c>
      <c r="B905" s="58" t="s">
        <v>3487</v>
      </c>
      <c r="C905" s="57">
        <f t="shared" si="77"/>
        <v>12</v>
      </c>
      <c r="D905" s="60">
        <f t="shared" si="81"/>
        <v>58</v>
      </c>
      <c r="E905" s="61" t="s">
        <v>3488</v>
      </c>
      <c r="F905" s="62" t="s">
        <v>3489</v>
      </c>
      <c r="G905" s="49" t="s">
        <v>7286</v>
      </c>
      <c r="H905" s="60">
        <v>19</v>
      </c>
      <c r="I905" s="70" t="s">
        <v>3490</v>
      </c>
      <c r="J905" s="63">
        <v>7</v>
      </c>
      <c r="K905" s="64" t="s">
        <v>2380</v>
      </c>
      <c r="L905" s="62" t="s">
        <v>24</v>
      </c>
      <c r="M905" s="62" t="str">
        <f t="shared" si="78"/>
        <v>Hà Nội</v>
      </c>
      <c r="N905" s="65">
        <v>1</v>
      </c>
      <c r="O905" s="51">
        <v>6</v>
      </c>
      <c r="P905" s="66">
        <f t="shared" si="79"/>
        <v>1</v>
      </c>
      <c r="Q905" s="65" t="str">
        <f t="shared" si="80"/>
        <v/>
      </c>
    </row>
    <row r="906" spans="1:17" ht="29.25" customHeight="1">
      <c r="A906" s="57">
        <v>488</v>
      </c>
      <c r="B906" s="58" t="s">
        <v>3491</v>
      </c>
      <c r="C906" s="57">
        <f t="shared" si="77"/>
        <v>13</v>
      </c>
      <c r="D906" s="60">
        <f t="shared" si="81"/>
        <v>59</v>
      </c>
      <c r="E906" s="61" t="s">
        <v>3492</v>
      </c>
      <c r="F906" s="62" t="s">
        <v>3493</v>
      </c>
      <c r="G906" s="49" t="s">
        <v>7287</v>
      </c>
      <c r="H906" s="60">
        <v>19</v>
      </c>
      <c r="I906" s="60" t="s">
        <v>3494</v>
      </c>
      <c r="J906" s="63">
        <v>7</v>
      </c>
      <c r="K906" s="64" t="s">
        <v>2765</v>
      </c>
      <c r="L906" s="62" t="s">
        <v>17</v>
      </c>
      <c r="M906" s="62" t="str">
        <f t="shared" si="78"/>
        <v>Hà Nội</v>
      </c>
      <c r="N906" s="65">
        <v>2</v>
      </c>
      <c r="O906" s="51">
        <v>36</v>
      </c>
      <c r="P906" s="66">
        <f t="shared" si="79"/>
        <v>1</v>
      </c>
      <c r="Q906" s="65" t="str">
        <f t="shared" si="80"/>
        <v/>
      </c>
    </row>
    <row r="907" spans="1:17" ht="29.25" customHeight="1">
      <c r="A907" s="57">
        <v>1560</v>
      </c>
      <c r="B907" s="58" t="s">
        <v>3495</v>
      </c>
      <c r="C907" s="57">
        <f t="shared" si="77"/>
        <v>14</v>
      </c>
      <c r="D907" s="60">
        <f t="shared" si="81"/>
        <v>60</v>
      </c>
      <c r="E907" s="61" t="s">
        <v>3496</v>
      </c>
      <c r="F907" s="62" t="s">
        <v>3497</v>
      </c>
      <c r="G907" s="49" t="s">
        <v>7288</v>
      </c>
      <c r="H907" s="60">
        <v>19</v>
      </c>
      <c r="I907" s="60" t="s">
        <v>3498</v>
      </c>
      <c r="J907" s="63">
        <v>7</v>
      </c>
      <c r="K907" s="64" t="s">
        <v>2464</v>
      </c>
      <c r="L907" s="62" t="s">
        <v>2465</v>
      </c>
      <c r="M907" s="62" t="str">
        <f t="shared" si="78"/>
        <v>Hà Nội</v>
      </c>
      <c r="N907" s="65">
        <v>1</v>
      </c>
      <c r="O907" s="51">
        <v>122</v>
      </c>
      <c r="P907" s="66">
        <f t="shared" si="79"/>
        <v>1</v>
      </c>
      <c r="Q907" s="65" t="str">
        <f t="shared" si="80"/>
        <v/>
      </c>
    </row>
    <row r="908" spans="1:17" ht="29.25" customHeight="1">
      <c r="A908" s="57">
        <v>1578</v>
      </c>
      <c r="B908" s="58" t="s">
        <v>3499</v>
      </c>
      <c r="C908" s="57">
        <f t="shared" si="77"/>
        <v>15</v>
      </c>
      <c r="D908" s="60">
        <f t="shared" si="81"/>
        <v>1</v>
      </c>
      <c r="E908" s="61" t="s">
        <v>1218</v>
      </c>
      <c r="F908" s="62" t="s">
        <v>3500</v>
      </c>
      <c r="G908" s="49" t="s">
        <v>7289</v>
      </c>
      <c r="H908" s="60">
        <v>20</v>
      </c>
      <c r="I908" s="79" t="s">
        <v>3501</v>
      </c>
      <c r="J908" s="63">
        <v>7</v>
      </c>
      <c r="K908" s="64" t="s">
        <v>2446</v>
      </c>
      <c r="L908" s="62" t="s">
        <v>23</v>
      </c>
      <c r="M908" s="62" t="str">
        <f t="shared" si="78"/>
        <v>Hà Nội</v>
      </c>
      <c r="N908" s="65">
        <v>1</v>
      </c>
      <c r="O908" s="51">
        <v>38</v>
      </c>
      <c r="P908" s="66">
        <f t="shared" si="79"/>
        <v>1</v>
      </c>
      <c r="Q908" s="65" t="str">
        <f t="shared" si="80"/>
        <v/>
      </c>
    </row>
    <row r="909" spans="1:17" ht="29.25" customHeight="1">
      <c r="A909" s="57">
        <v>1582</v>
      </c>
      <c r="B909" s="58" t="s">
        <v>3502</v>
      </c>
      <c r="C909" s="57">
        <f t="shared" si="77"/>
        <v>16</v>
      </c>
      <c r="D909" s="60">
        <f t="shared" si="81"/>
        <v>2</v>
      </c>
      <c r="E909" s="61" t="s">
        <v>3503</v>
      </c>
      <c r="F909" s="62" t="s">
        <v>3504</v>
      </c>
      <c r="G909" s="49" t="s">
        <v>7290</v>
      </c>
      <c r="H909" s="60">
        <v>20</v>
      </c>
      <c r="I909" s="70" t="s">
        <v>3505</v>
      </c>
      <c r="J909" s="63">
        <v>7</v>
      </c>
      <c r="K909" s="64" t="s">
        <v>2380</v>
      </c>
      <c r="L909" s="62" t="s">
        <v>24</v>
      </c>
      <c r="M909" s="62" t="str">
        <f t="shared" si="78"/>
        <v>Hà Nội</v>
      </c>
      <c r="N909" s="65">
        <v>1</v>
      </c>
      <c r="O909" s="51">
        <v>43</v>
      </c>
      <c r="P909" s="66">
        <f t="shared" si="79"/>
        <v>1</v>
      </c>
      <c r="Q909" s="65" t="str">
        <f t="shared" si="80"/>
        <v/>
      </c>
    </row>
    <row r="910" spans="1:17" ht="29.25" customHeight="1">
      <c r="A910" s="57">
        <v>1583</v>
      </c>
      <c r="B910" s="58" t="s">
        <v>3506</v>
      </c>
      <c r="C910" s="57">
        <f t="shared" si="77"/>
        <v>17</v>
      </c>
      <c r="D910" s="60">
        <f t="shared" si="81"/>
        <v>3</v>
      </c>
      <c r="E910" s="61" t="s">
        <v>3507</v>
      </c>
      <c r="F910" s="62" t="s">
        <v>3508</v>
      </c>
      <c r="G910" s="49" t="s">
        <v>7291</v>
      </c>
      <c r="H910" s="60">
        <v>20</v>
      </c>
      <c r="I910" s="60">
        <v>1112005</v>
      </c>
      <c r="J910" s="63">
        <v>7</v>
      </c>
      <c r="K910" s="64" t="s">
        <v>2487</v>
      </c>
      <c r="L910" s="62" t="s">
        <v>23</v>
      </c>
      <c r="M910" s="62" t="str">
        <f t="shared" si="78"/>
        <v>Hà Nội</v>
      </c>
      <c r="N910" s="65">
        <v>1</v>
      </c>
      <c r="O910" s="51">
        <v>50</v>
      </c>
      <c r="P910" s="66">
        <f t="shared" si="79"/>
        <v>1</v>
      </c>
      <c r="Q910" s="65" t="str">
        <f t="shared" si="80"/>
        <v/>
      </c>
    </row>
    <row r="911" spans="1:17" ht="29.25" customHeight="1">
      <c r="A911" s="57">
        <v>1612</v>
      </c>
      <c r="B911" s="58" t="s">
        <v>3526</v>
      </c>
      <c r="C911" s="57">
        <f t="shared" si="77"/>
        <v>18</v>
      </c>
      <c r="D911" s="60">
        <f t="shared" si="81"/>
        <v>4</v>
      </c>
      <c r="E911" s="61" t="s">
        <v>3527</v>
      </c>
      <c r="F911" s="62" t="s">
        <v>3528</v>
      </c>
      <c r="G911" s="49" t="s">
        <v>7292</v>
      </c>
      <c r="H911" s="60">
        <v>20</v>
      </c>
      <c r="I911" s="60" t="s">
        <v>3454</v>
      </c>
      <c r="J911" s="63">
        <v>7</v>
      </c>
      <c r="K911" s="64" t="s">
        <v>2364</v>
      </c>
      <c r="L911" s="62" t="s">
        <v>42</v>
      </c>
      <c r="M911" s="62" t="str">
        <f t="shared" si="78"/>
        <v>Hà Nội</v>
      </c>
      <c r="N911" s="65">
        <v>1</v>
      </c>
      <c r="O911" s="51">
        <v>95</v>
      </c>
      <c r="P911" s="66">
        <f t="shared" si="79"/>
        <v>1</v>
      </c>
      <c r="Q911" s="65" t="str">
        <f t="shared" si="80"/>
        <v/>
      </c>
    </row>
    <row r="912" spans="1:17" ht="29.25" customHeight="1">
      <c r="A912" s="57">
        <v>506</v>
      </c>
      <c r="B912" s="58" t="s">
        <v>3529</v>
      </c>
      <c r="C912" s="57">
        <f t="shared" si="77"/>
        <v>19</v>
      </c>
      <c r="D912" s="60">
        <f t="shared" si="81"/>
        <v>5</v>
      </c>
      <c r="E912" s="61" t="s">
        <v>3530</v>
      </c>
      <c r="F912" s="62" t="s">
        <v>3531</v>
      </c>
      <c r="G912" s="49" t="s">
        <v>7293</v>
      </c>
      <c r="H912" s="60">
        <v>20</v>
      </c>
      <c r="I912" s="60" t="s">
        <v>3532</v>
      </c>
      <c r="J912" s="63">
        <v>7</v>
      </c>
      <c r="K912" s="64" t="s">
        <v>2876</v>
      </c>
      <c r="L912" s="62" t="s">
        <v>302</v>
      </c>
      <c r="M912" s="62" t="str">
        <f t="shared" si="78"/>
        <v>Hà Nội</v>
      </c>
      <c r="N912" s="65">
        <v>2</v>
      </c>
      <c r="O912" s="51">
        <v>40</v>
      </c>
      <c r="P912" s="66">
        <f t="shared" si="79"/>
        <v>1</v>
      </c>
      <c r="Q912" s="65" t="str">
        <f t="shared" si="80"/>
        <v/>
      </c>
    </row>
    <row r="913" spans="1:17" ht="29.25" customHeight="1">
      <c r="A913" s="57">
        <v>1613</v>
      </c>
      <c r="B913" s="58" t="s">
        <v>3533</v>
      </c>
      <c r="C913" s="57">
        <f t="shared" si="77"/>
        <v>20</v>
      </c>
      <c r="D913" s="60">
        <f t="shared" si="81"/>
        <v>6</v>
      </c>
      <c r="E913" s="61" t="s">
        <v>3534</v>
      </c>
      <c r="F913" s="62" t="s">
        <v>3535</v>
      </c>
      <c r="G913" s="49" t="s">
        <v>7294</v>
      </c>
      <c r="H913" s="60">
        <v>20</v>
      </c>
      <c r="I913" s="60" t="s">
        <v>3536</v>
      </c>
      <c r="J913" s="63">
        <v>7</v>
      </c>
      <c r="K913" s="64" t="s">
        <v>2464</v>
      </c>
      <c r="L913" s="62" t="s">
        <v>2465</v>
      </c>
      <c r="M913" s="62" t="str">
        <f t="shared" si="78"/>
        <v>Hà Nội</v>
      </c>
      <c r="N913" s="65">
        <v>1</v>
      </c>
      <c r="O913" s="51">
        <v>68</v>
      </c>
      <c r="P913" s="66">
        <f t="shared" si="79"/>
        <v>1</v>
      </c>
      <c r="Q913" s="65" t="str">
        <f t="shared" si="80"/>
        <v/>
      </c>
    </row>
    <row r="914" spans="1:17" ht="29.25" customHeight="1">
      <c r="A914" s="57">
        <v>1615</v>
      </c>
      <c r="B914" s="58" t="s">
        <v>3537</v>
      </c>
      <c r="C914" s="57">
        <f t="shared" si="77"/>
        <v>21</v>
      </c>
      <c r="D914" s="60">
        <f t="shared" si="81"/>
        <v>7</v>
      </c>
      <c r="E914" s="61" t="s">
        <v>3538</v>
      </c>
      <c r="F914" s="62" t="s">
        <v>3539</v>
      </c>
      <c r="G914" s="49" t="s">
        <v>7295</v>
      </c>
      <c r="H914" s="60">
        <v>20</v>
      </c>
      <c r="I914" s="60" t="s">
        <v>3540</v>
      </c>
      <c r="J914" s="63">
        <v>7</v>
      </c>
      <c r="K914" s="64" t="s">
        <v>2431</v>
      </c>
      <c r="L914" s="62" t="s">
        <v>3541</v>
      </c>
      <c r="M914" s="62" t="str">
        <f t="shared" si="78"/>
        <v>Hà Nội</v>
      </c>
      <c r="N914" s="65">
        <v>1</v>
      </c>
      <c r="O914" s="51">
        <v>12</v>
      </c>
      <c r="P914" s="66">
        <f t="shared" si="79"/>
        <v>1</v>
      </c>
      <c r="Q914" s="65" t="str">
        <f t="shared" si="80"/>
        <v/>
      </c>
    </row>
    <row r="915" spans="1:17" ht="29.25" customHeight="1">
      <c r="A915" s="57">
        <v>360</v>
      </c>
      <c r="B915" s="58" t="s">
        <v>3542</v>
      </c>
      <c r="C915" s="57">
        <f t="shared" si="77"/>
        <v>22</v>
      </c>
      <c r="D915" s="60">
        <f t="shared" si="81"/>
        <v>8</v>
      </c>
      <c r="E915" s="61" t="s">
        <v>3543</v>
      </c>
      <c r="F915" s="62" t="s">
        <v>3544</v>
      </c>
      <c r="G915" s="49" t="s">
        <v>7296</v>
      </c>
      <c r="H915" s="60">
        <v>20</v>
      </c>
      <c r="I915" s="95" t="s">
        <v>3545</v>
      </c>
      <c r="J915" s="63">
        <v>7</v>
      </c>
      <c r="K915" s="64" t="s">
        <v>2505</v>
      </c>
      <c r="L915" s="62" t="s">
        <v>51</v>
      </c>
      <c r="M915" s="62" t="str">
        <f t="shared" si="78"/>
        <v>Hà Nội</v>
      </c>
      <c r="N915" s="65">
        <v>3</v>
      </c>
      <c r="O915" s="51">
        <v>10</v>
      </c>
      <c r="P915" s="66">
        <f t="shared" si="79"/>
        <v>1</v>
      </c>
      <c r="Q915" s="65" t="str">
        <f t="shared" si="80"/>
        <v/>
      </c>
    </row>
    <row r="916" spans="1:17" ht="29.25" customHeight="1">
      <c r="A916" s="57">
        <v>507</v>
      </c>
      <c r="B916" s="58" t="s">
        <v>3546</v>
      </c>
      <c r="C916" s="57">
        <f t="shared" si="77"/>
        <v>23</v>
      </c>
      <c r="D916" s="60">
        <f t="shared" si="81"/>
        <v>9</v>
      </c>
      <c r="E916" s="61" t="s">
        <v>1366</v>
      </c>
      <c r="F916" s="62" t="s">
        <v>3547</v>
      </c>
      <c r="G916" s="49" t="s">
        <v>7297</v>
      </c>
      <c r="H916" s="60">
        <v>20</v>
      </c>
      <c r="I916" s="60" t="s">
        <v>3548</v>
      </c>
      <c r="J916" s="63">
        <v>7</v>
      </c>
      <c r="K916" s="64" t="s">
        <v>2289</v>
      </c>
      <c r="L916" s="62" t="s">
        <v>302</v>
      </c>
      <c r="M916" s="62" t="str">
        <f t="shared" si="78"/>
        <v>Hà Nội</v>
      </c>
      <c r="N916" s="65">
        <v>2</v>
      </c>
      <c r="O916" s="51">
        <v>16</v>
      </c>
      <c r="P916" s="66">
        <f t="shared" si="79"/>
        <v>1</v>
      </c>
      <c r="Q916" s="65" t="str">
        <f t="shared" si="80"/>
        <v/>
      </c>
    </row>
    <row r="917" spans="1:17" ht="29.25" customHeight="1">
      <c r="A917" s="57">
        <v>1617</v>
      </c>
      <c r="B917" s="58" t="s">
        <v>3549</v>
      </c>
      <c r="C917" s="57">
        <f t="shared" si="77"/>
        <v>24</v>
      </c>
      <c r="D917" s="60">
        <f t="shared" si="81"/>
        <v>10</v>
      </c>
      <c r="E917" s="61" t="s">
        <v>328</v>
      </c>
      <c r="F917" s="62" t="s">
        <v>3550</v>
      </c>
      <c r="G917" s="49" t="s">
        <v>7298</v>
      </c>
      <c r="H917" s="60">
        <v>20</v>
      </c>
      <c r="I917" s="70" t="s">
        <v>3551</v>
      </c>
      <c r="J917" s="63">
        <v>7</v>
      </c>
      <c r="K917" s="64" t="s">
        <v>2675</v>
      </c>
      <c r="L917" s="62" t="s">
        <v>42</v>
      </c>
      <c r="M917" s="62" t="str">
        <f t="shared" si="78"/>
        <v>Hà Nội</v>
      </c>
      <c r="N917" s="65">
        <v>1</v>
      </c>
      <c r="O917" s="51">
        <v>120</v>
      </c>
      <c r="P917" s="66">
        <f t="shared" si="79"/>
        <v>1</v>
      </c>
      <c r="Q917" s="65" t="str">
        <f t="shared" si="80"/>
        <v/>
      </c>
    </row>
    <row r="918" spans="1:17" ht="29.25" customHeight="1">
      <c r="A918" s="57">
        <v>1618</v>
      </c>
      <c r="B918" s="58" t="s">
        <v>3552</v>
      </c>
      <c r="C918" s="57">
        <f t="shared" si="77"/>
        <v>25</v>
      </c>
      <c r="D918" s="60">
        <f t="shared" si="81"/>
        <v>11</v>
      </c>
      <c r="E918" s="61" t="s">
        <v>3553</v>
      </c>
      <c r="F918" s="62" t="s">
        <v>3554</v>
      </c>
      <c r="G918" s="49" t="s">
        <v>7299</v>
      </c>
      <c r="H918" s="60">
        <v>20</v>
      </c>
      <c r="I918" s="70" t="s">
        <v>3555</v>
      </c>
      <c r="J918" s="63">
        <v>7</v>
      </c>
      <c r="K918" s="64" t="s">
        <v>1157</v>
      </c>
      <c r="L918" s="62" t="s">
        <v>24</v>
      </c>
      <c r="M918" s="62" t="str">
        <f t="shared" si="78"/>
        <v>Hà Nội</v>
      </c>
      <c r="N918" s="65">
        <v>1</v>
      </c>
      <c r="O918" s="51">
        <v>40</v>
      </c>
      <c r="P918" s="66">
        <f t="shared" si="79"/>
        <v>1</v>
      </c>
      <c r="Q918" s="65" t="str">
        <f t="shared" si="80"/>
        <v/>
      </c>
    </row>
    <row r="919" spans="1:17" ht="29.25" customHeight="1">
      <c r="A919" s="57">
        <v>1620</v>
      </c>
      <c r="B919" s="58" t="s">
        <v>3556</v>
      </c>
      <c r="C919" s="57">
        <f t="shared" si="77"/>
        <v>26</v>
      </c>
      <c r="D919" s="60">
        <f t="shared" si="81"/>
        <v>12</v>
      </c>
      <c r="E919" s="61" t="s">
        <v>3553</v>
      </c>
      <c r="F919" s="62" t="s">
        <v>3557</v>
      </c>
      <c r="G919" s="49" t="s">
        <v>7300</v>
      </c>
      <c r="H919" s="60">
        <v>20</v>
      </c>
      <c r="I919" s="70" t="s">
        <v>3558</v>
      </c>
      <c r="J919" s="63">
        <v>7</v>
      </c>
      <c r="K919" s="64" t="s">
        <v>2347</v>
      </c>
      <c r="L919" s="62" t="s">
        <v>24</v>
      </c>
      <c r="M919" s="62" t="str">
        <f t="shared" si="78"/>
        <v>Hà Nội</v>
      </c>
      <c r="N919" s="65">
        <v>1</v>
      </c>
      <c r="O919" s="51">
        <v>45</v>
      </c>
      <c r="P919" s="66">
        <f t="shared" si="79"/>
        <v>1</v>
      </c>
      <c r="Q919" s="65" t="str">
        <f t="shared" si="80"/>
        <v/>
      </c>
    </row>
    <row r="920" spans="1:17" ht="29.25" customHeight="1">
      <c r="A920" s="57">
        <v>508</v>
      </c>
      <c r="B920" s="58" t="s">
        <v>3559</v>
      </c>
      <c r="C920" s="57">
        <f t="shared" si="77"/>
        <v>27</v>
      </c>
      <c r="D920" s="60">
        <f t="shared" si="81"/>
        <v>13</v>
      </c>
      <c r="E920" s="61" t="s">
        <v>3560</v>
      </c>
      <c r="F920" s="62" t="s">
        <v>3561</v>
      </c>
      <c r="G920" s="49" t="s">
        <v>7301</v>
      </c>
      <c r="H920" s="60">
        <v>20</v>
      </c>
      <c r="I920" s="60">
        <v>13072005</v>
      </c>
      <c r="J920" s="63">
        <v>7</v>
      </c>
      <c r="K920" s="64" t="s">
        <v>2269</v>
      </c>
      <c r="L920" s="62" t="s">
        <v>17</v>
      </c>
      <c r="M920" s="62" t="str">
        <f t="shared" si="78"/>
        <v>Hà Nội</v>
      </c>
      <c r="N920" s="65">
        <v>2</v>
      </c>
      <c r="O920" s="51">
        <v>28</v>
      </c>
      <c r="P920" s="66">
        <f t="shared" si="79"/>
        <v>1</v>
      </c>
      <c r="Q920" s="65" t="str">
        <f t="shared" si="80"/>
        <v/>
      </c>
    </row>
    <row r="921" spans="1:17" ht="29.25" customHeight="1">
      <c r="A921" s="57">
        <v>509</v>
      </c>
      <c r="B921" s="58" t="s">
        <v>3562</v>
      </c>
      <c r="C921" s="57">
        <f t="shared" si="77"/>
        <v>28</v>
      </c>
      <c r="D921" s="60">
        <f t="shared" si="81"/>
        <v>14</v>
      </c>
      <c r="E921" s="61" t="s">
        <v>3563</v>
      </c>
      <c r="F921" s="62" t="s">
        <v>3564</v>
      </c>
      <c r="G921" s="49" t="s">
        <v>7302</v>
      </c>
      <c r="H921" s="60">
        <v>20</v>
      </c>
      <c r="I921" s="60" t="s">
        <v>3565</v>
      </c>
      <c r="J921" s="63">
        <v>7</v>
      </c>
      <c r="K921" s="64" t="s">
        <v>2806</v>
      </c>
      <c r="L921" s="62" t="s">
        <v>17</v>
      </c>
      <c r="M921" s="62" t="str">
        <f t="shared" si="78"/>
        <v>Hà Nội</v>
      </c>
      <c r="N921" s="65">
        <v>2</v>
      </c>
      <c r="O921" s="51">
        <v>15</v>
      </c>
      <c r="P921" s="66">
        <f t="shared" si="79"/>
        <v>1</v>
      </c>
      <c r="Q921" s="65" t="str">
        <f t="shared" si="80"/>
        <v/>
      </c>
    </row>
    <row r="922" spans="1:17" ht="29.25" customHeight="1">
      <c r="A922" s="57">
        <v>510</v>
      </c>
      <c r="B922" s="58" t="s">
        <v>3566</v>
      </c>
      <c r="C922" s="57">
        <f t="shared" si="77"/>
        <v>29</v>
      </c>
      <c r="D922" s="60">
        <f t="shared" si="81"/>
        <v>15</v>
      </c>
      <c r="E922" s="61" t="s">
        <v>3567</v>
      </c>
      <c r="F922" s="62" t="s">
        <v>3568</v>
      </c>
      <c r="G922" s="49" t="s">
        <v>7303</v>
      </c>
      <c r="H922" s="60">
        <v>20</v>
      </c>
      <c r="I922" s="60" t="s">
        <v>3569</v>
      </c>
      <c r="J922" s="63">
        <v>7</v>
      </c>
      <c r="K922" s="64" t="s">
        <v>3570</v>
      </c>
      <c r="L922" s="62" t="s">
        <v>17</v>
      </c>
      <c r="M922" s="62" t="str">
        <f t="shared" si="78"/>
        <v>Hà Nội</v>
      </c>
      <c r="N922" s="65">
        <v>2</v>
      </c>
      <c r="O922" s="51">
        <v>32</v>
      </c>
      <c r="P922" s="66">
        <f t="shared" si="79"/>
        <v>1</v>
      </c>
      <c r="Q922" s="65" t="str">
        <f t="shared" si="80"/>
        <v/>
      </c>
    </row>
    <row r="923" spans="1:17" ht="29.25" customHeight="1">
      <c r="A923" s="57">
        <v>362</v>
      </c>
      <c r="B923" s="58" t="s">
        <v>3571</v>
      </c>
      <c r="C923" s="57">
        <f t="shared" si="77"/>
        <v>30</v>
      </c>
      <c r="D923" s="60">
        <f t="shared" si="81"/>
        <v>16</v>
      </c>
      <c r="E923" s="61" t="s">
        <v>3572</v>
      </c>
      <c r="F923" s="62" t="s">
        <v>3573</v>
      </c>
      <c r="G923" s="49" t="s">
        <v>7304</v>
      </c>
      <c r="H923" s="60">
        <v>20</v>
      </c>
      <c r="I923" s="93">
        <v>18012005</v>
      </c>
      <c r="J923" s="63">
        <v>7</v>
      </c>
      <c r="K923" s="64" t="s">
        <v>2505</v>
      </c>
      <c r="L923" s="62" t="s">
        <v>51</v>
      </c>
      <c r="M923" s="62" t="str">
        <f t="shared" si="78"/>
        <v>Hà Nội</v>
      </c>
      <c r="N923" s="65">
        <v>3</v>
      </c>
      <c r="O923" s="51">
        <v>9</v>
      </c>
      <c r="P923" s="66">
        <f t="shared" si="79"/>
        <v>1</v>
      </c>
      <c r="Q923" s="65" t="str">
        <f t="shared" si="80"/>
        <v/>
      </c>
    </row>
    <row r="924" spans="1:17" ht="29.25" customHeight="1">
      <c r="A924" s="57">
        <v>512</v>
      </c>
      <c r="B924" s="58" t="s">
        <v>3574</v>
      </c>
      <c r="C924" s="57">
        <f t="shared" si="77"/>
        <v>31</v>
      </c>
      <c r="D924" s="60">
        <f t="shared" si="81"/>
        <v>17</v>
      </c>
      <c r="E924" s="61" t="s">
        <v>3575</v>
      </c>
      <c r="F924" s="62" t="s">
        <v>3576</v>
      </c>
      <c r="G924" s="49" t="s">
        <v>7305</v>
      </c>
      <c r="H924" s="60">
        <v>20</v>
      </c>
      <c r="I924" s="60" t="s">
        <v>3577</v>
      </c>
      <c r="J924" s="63">
        <v>7</v>
      </c>
      <c r="K924" s="64" t="s">
        <v>2394</v>
      </c>
      <c r="L924" s="62" t="s">
        <v>17</v>
      </c>
      <c r="M924" s="62" t="str">
        <f t="shared" si="78"/>
        <v>Hà Nội</v>
      </c>
      <c r="N924" s="65">
        <v>2</v>
      </c>
      <c r="O924" s="51">
        <v>13</v>
      </c>
      <c r="P924" s="66">
        <f t="shared" si="79"/>
        <v>1</v>
      </c>
      <c r="Q924" s="65" t="str">
        <f t="shared" si="80"/>
        <v/>
      </c>
    </row>
    <row r="925" spans="1:17" ht="29.25" customHeight="1">
      <c r="A925" s="57">
        <v>1631</v>
      </c>
      <c r="B925" s="58" t="s">
        <v>3578</v>
      </c>
      <c r="C925" s="57">
        <f t="shared" si="77"/>
        <v>32</v>
      </c>
      <c r="D925" s="60">
        <f t="shared" si="81"/>
        <v>18</v>
      </c>
      <c r="E925" s="61" t="s">
        <v>3579</v>
      </c>
      <c r="F925" s="62" t="s">
        <v>3580</v>
      </c>
      <c r="G925" s="49" t="s">
        <v>7306</v>
      </c>
      <c r="H925" s="60">
        <v>20</v>
      </c>
      <c r="I925" s="60" t="s">
        <v>3581</v>
      </c>
      <c r="J925" s="63">
        <v>7</v>
      </c>
      <c r="K925" s="64" t="s">
        <v>3247</v>
      </c>
      <c r="L925" s="62" t="s">
        <v>42</v>
      </c>
      <c r="M925" s="62" t="str">
        <f t="shared" si="78"/>
        <v>Hà Nội</v>
      </c>
      <c r="N925" s="65">
        <v>1</v>
      </c>
      <c r="O925" s="51">
        <v>97</v>
      </c>
      <c r="P925" s="66">
        <f t="shared" si="79"/>
        <v>1</v>
      </c>
      <c r="Q925" s="65" t="str">
        <f t="shared" si="80"/>
        <v/>
      </c>
    </row>
    <row r="926" spans="1:17" ht="29.25" customHeight="1">
      <c r="A926" s="57">
        <v>513</v>
      </c>
      <c r="B926" s="58" t="s">
        <v>3582</v>
      </c>
      <c r="C926" s="57">
        <f t="shared" si="77"/>
        <v>33</v>
      </c>
      <c r="D926" s="60">
        <f t="shared" si="81"/>
        <v>19</v>
      </c>
      <c r="E926" s="61" t="s">
        <v>3583</v>
      </c>
      <c r="F926" s="62" t="s">
        <v>3584</v>
      </c>
      <c r="G926" s="49" t="s">
        <v>7307</v>
      </c>
      <c r="H926" s="60">
        <v>20</v>
      </c>
      <c r="I926" s="60">
        <v>4032005</v>
      </c>
      <c r="J926" s="63">
        <v>7</v>
      </c>
      <c r="K926" s="64" t="s">
        <v>2269</v>
      </c>
      <c r="L926" s="62" t="s">
        <v>17</v>
      </c>
      <c r="M926" s="62" t="str">
        <f t="shared" si="78"/>
        <v>Hà Nội</v>
      </c>
      <c r="N926" s="65">
        <v>2</v>
      </c>
      <c r="O926" s="51">
        <v>37</v>
      </c>
      <c r="P926" s="66">
        <f t="shared" si="79"/>
        <v>1</v>
      </c>
      <c r="Q926" s="65" t="str">
        <f t="shared" si="80"/>
        <v/>
      </c>
    </row>
    <row r="927" spans="1:17" ht="29.25" customHeight="1">
      <c r="A927" s="57">
        <v>1633</v>
      </c>
      <c r="B927" s="58" t="s">
        <v>3585</v>
      </c>
      <c r="C927" s="57">
        <f t="shared" si="77"/>
        <v>34</v>
      </c>
      <c r="D927" s="60">
        <f t="shared" si="81"/>
        <v>20</v>
      </c>
      <c r="E927" s="61" t="s">
        <v>3586</v>
      </c>
      <c r="F927" s="62" t="s">
        <v>3587</v>
      </c>
      <c r="G927" s="49" t="s">
        <v>7308</v>
      </c>
      <c r="H927" s="60">
        <v>20</v>
      </c>
      <c r="I927" s="60" t="s">
        <v>3588</v>
      </c>
      <c r="J927" s="63">
        <v>7</v>
      </c>
      <c r="K927" s="64" t="s">
        <v>2866</v>
      </c>
      <c r="L927" s="62" t="s">
        <v>42</v>
      </c>
      <c r="M927" s="62" t="str">
        <f t="shared" si="78"/>
        <v>Hà Nội</v>
      </c>
      <c r="N927" s="65">
        <v>1</v>
      </c>
      <c r="O927" s="51">
        <v>113</v>
      </c>
      <c r="P927" s="66">
        <f t="shared" si="79"/>
        <v>1</v>
      </c>
      <c r="Q927" s="65" t="str">
        <f t="shared" si="80"/>
        <v/>
      </c>
    </row>
    <row r="928" spans="1:17" ht="29.25" customHeight="1">
      <c r="A928" s="57">
        <v>1634</v>
      </c>
      <c r="B928" s="58" t="s">
        <v>3589</v>
      </c>
      <c r="C928" s="57">
        <f t="shared" si="77"/>
        <v>35</v>
      </c>
      <c r="D928" s="60">
        <f t="shared" si="81"/>
        <v>21</v>
      </c>
      <c r="E928" s="61" t="s">
        <v>3590</v>
      </c>
      <c r="F928" s="62" t="s">
        <v>3591</v>
      </c>
      <c r="G928" s="49" t="s">
        <v>7309</v>
      </c>
      <c r="H928" s="60">
        <v>20</v>
      </c>
      <c r="I928" s="79" t="s">
        <v>3592</v>
      </c>
      <c r="J928" s="63">
        <v>7</v>
      </c>
      <c r="K928" s="64" t="s">
        <v>2446</v>
      </c>
      <c r="L928" s="62" t="s">
        <v>23</v>
      </c>
      <c r="M928" s="62" t="str">
        <f t="shared" si="78"/>
        <v>Hà Nội</v>
      </c>
      <c r="N928" s="65">
        <v>1</v>
      </c>
      <c r="O928" s="51">
        <v>73</v>
      </c>
      <c r="P928" s="66">
        <f t="shared" si="79"/>
        <v>1</v>
      </c>
      <c r="Q928" s="65" t="str">
        <f t="shared" si="80"/>
        <v/>
      </c>
    </row>
    <row r="929" spans="1:17" ht="29.25" customHeight="1">
      <c r="A929" s="57">
        <v>1637</v>
      </c>
      <c r="B929" s="58" t="s">
        <v>3593</v>
      </c>
      <c r="C929" s="57">
        <f t="shared" si="77"/>
        <v>36</v>
      </c>
      <c r="D929" s="60">
        <f t="shared" si="81"/>
        <v>22</v>
      </c>
      <c r="E929" s="61" t="s">
        <v>3594</v>
      </c>
      <c r="F929" s="62" t="s">
        <v>3595</v>
      </c>
      <c r="G929" s="49" t="s">
        <v>7310</v>
      </c>
      <c r="H929" s="60">
        <v>20</v>
      </c>
      <c r="I929" s="70" t="s">
        <v>3596</v>
      </c>
      <c r="J929" s="63">
        <v>7</v>
      </c>
      <c r="K929" s="64" t="s">
        <v>2347</v>
      </c>
      <c r="L929" s="62" t="s">
        <v>24</v>
      </c>
      <c r="M929" s="62" t="str">
        <f t="shared" si="78"/>
        <v>Hà Nội</v>
      </c>
      <c r="N929" s="65">
        <v>1</v>
      </c>
      <c r="O929" s="51">
        <v>130</v>
      </c>
      <c r="P929" s="66">
        <f t="shared" si="79"/>
        <v>1</v>
      </c>
      <c r="Q929" s="65" t="str">
        <f t="shared" si="80"/>
        <v/>
      </c>
    </row>
    <row r="930" spans="1:17" ht="29.25" customHeight="1">
      <c r="A930" s="57">
        <v>499</v>
      </c>
      <c r="B930" s="58" t="s">
        <v>3509</v>
      </c>
      <c r="C930" s="57">
        <f t="shared" si="77"/>
        <v>37</v>
      </c>
      <c r="D930" s="60">
        <f t="shared" si="81"/>
        <v>23</v>
      </c>
      <c r="E930" s="61" t="s">
        <v>3510</v>
      </c>
      <c r="F930" s="62" t="s">
        <v>3511</v>
      </c>
      <c r="G930" s="49" t="s">
        <v>7311</v>
      </c>
      <c r="H930" s="60">
        <v>20</v>
      </c>
      <c r="I930" s="60">
        <v>21072005</v>
      </c>
      <c r="J930" s="63">
        <v>7</v>
      </c>
      <c r="K930" s="64" t="s">
        <v>2269</v>
      </c>
      <c r="L930" s="62" t="s">
        <v>17</v>
      </c>
      <c r="M930" s="62" t="str">
        <f t="shared" si="78"/>
        <v>Hà Nội</v>
      </c>
      <c r="N930" s="65">
        <v>2</v>
      </c>
      <c r="O930" s="51">
        <v>9</v>
      </c>
      <c r="P930" s="66">
        <f t="shared" si="79"/>
        <v>1</v>
      </c>
      <c r="Q930" s="65" t="str">
        <f t="shared" si="80"/>
        <v/>
      </c>
    </row>
    <row r="931" spans="1:17" ht="29.25" customHeight="1">
      <c r="A931" s="57">
        <v>503</v>
      </c>
      <c r="B931" s="58" t="s">
        <v>3512</v>
      </c>
      <c r="C931" s="57">
        <f t="shared" si="77"/>
        <v>38</v>
      </c>
      <c r="D931" s="60">
        <f t="shared" si="81"/>
        <v>24</v>
      </c>
      <c r="E931" s="61" t="s">
        <v>3513</v>
      </c>
      <c r="F931" s="62" t="s">
        <v>3514</v>
      </c>
      <c r="G931" s="49" t="s">
        <v>7312</v>
      </c>
      <c r="H931" s="60">
        <v>20</v>
      </c>
      <c r="I931" s="60" t="s">
        <v>3494</v>
      </c>
      <c r="J931" s="63">
        <v>7</v>
      </c>
      <c r="K931" s="64" t="s">
        <v>2596</v>
      </c>
      <c r="L931" s="62" t="s">
        <v>728</v>
      </c>
      <c r="M931" s="62" t="str">
        <f t="shared" si="78"/>
        <v>Hà Nội</v>
      </c>
      <c r="N931" s="65">
        <v>2</v>
      </c>
      <c r="O931" s="51">
        <v>23</v>
      </c>
      <c r="P931" s="66">
        <f t="shared" si="79"/>
        <v>1</v>
      </c>
      <c r="Q931" s="65" t="str">
        <f t="shared" si="80"/>
        <v/>
      </c>
    </row>
    <row r="932" spans="1:17" ht="29.25" customHeight="1">
      <c r="A932" s="57">
        <v>1600</v>
      </c>
      <c r="B932" s="58" t="s">
        <v>3515</v>
      </c>
      <c r="C932" s="57">
        <f t="shared" si="77"/>
        <v>39</v>
      </c>
      <c r="D932" s="60">
        <f t="shared" si="81"/>
        <v>25</v>
      </c>
      <c r="E932" s="61" t="s">
        <v>3516</v>
      </c>
      <c r="F932" s="62" t="s">
        <v>3517</v>
      </c>
      <c r="G932" s="49" t="s">
        <v>7313</v>
      </c>
      <c r="H932" s="60">
        <v>20</v>
      </c>
      <c r="I932" s="70" t="s">
        <v>3518</v>
      </c>
      <c r="J932" s="63">
        <v>7</v>
      </c>
      <c r="K932" s="64" t="s">
        <v>2380</v>
      </c>
      <c r="L932" s="62" t="s">
        <v>24</v>
      </c>
      <c r="M932" s="62" t="str">
        <f t="shared" si="78"/>
        <v>Hà Nội</v>
      </c>
      <c r="N932" s="65">
        <v>1</v>
      </c>
      <c r="O932" s="51">
        <v>11</v>
      </c>
      <c r="P932" s="66">
        <f t="shared" si="79"/>
        <v>1</v>
      </c>
      <c r="Q932" s="65" t="str">
        <f t="shared" si="80"/>
        <v/>
      </c>
    </row>
    <row r="933" spans="1:17" ht="29.25" customHeight="1">
      <c r="A933" s="57">
        <v>562</v>
      </c>
      <c r="B933" s="58" t="s">
        <v>3519</v>
      </c>
      <c r="C933" s="57">
        <f t="shared" si="77"/>
        <v>40</v>
      </c>
      <c r="D933" s="60">
        <f t="shared" si="81"/>
        <v>26</v>
      </c>
      <c r="E933" s="61" t="s">
        <v>3520</v>
      </c>
      <c r="F933" s="62" t="s">
        <v>3521</v>
      </c>
      <c r="G933" s="49" t="s">
        <v>7314</v>
      </c>
      <c r="H933" s="60">
        <v>20</v>
      </c>
      <c r="I933" s="76" t="s">
        <v>3522</v>
      </c>
      <c r="J933" s="63">
        <v>7</v>
      </c>
      <c r="K933" s="64" t="s">
        <v>2307</v>
      </c>
      <c r="L933" s="62" t="s">
        <v>31</v>
      </c>
      <c r="M933" s="62" t="str">
        <f t="shared" si="78"/>
        <v>Hà Nội</v>
      </c>
      <c r="N933" s="65">
        <v>4</v>
      </c>
      <c r="O933" s="51">
        <v>7</v>
      </c>
      <c r="P933" s="66">
        <f t="shared" si="79"/>
        <v>1</v>
      </c>
      <c r="Q933" s="65" t="str">
        <f t="shared" si="80"/>
        <v/>
      </c>
    </row>
    <row r="934" spans="1:17" ht="29.25" customHeight="1">
      <c r="A934" s="57">
        <v>358</v>
      </c>
      <c r="B934" s="58" t="s">
        <v>3523</v>
      </c>
      <c r="C934" s="57">
        <f t="shared" si="77"/>
        <v>41</v>
      </c>
      <c r="D934" s="60">
        <f t="shared" si="81"/>
        <v>27</v>
      </c>
      <c r="E934" s="61" t="s">
        <v>3524</v>
      </c>
      <c r="F934" s="62" t="s">
        <v>3525</v>
      </c>
      <c r="G934" s="49" t="s">
        <v>7315</v>
      </c>
      <c r="H934" s="60">
        <v>20</v>
      </c>
      <c r="I934" s="93">
        <v>17022005</v>
      </c>
      <c r="J934" s="63">
        <v>7</v>
      </c>
      <c r="K934" s="64" t="s">
        <v>2505</v>
      </c>
      <c r="L934" s="62" t="s">
        <v>51</v>
      </c>
      <c r="M934" s="62" t="str">
        <f t="shared" si="78"/>
        <v>Hà Nội</v>
      </c>
      <c r="N934" s="65">
        <v>3</v>
      </c>
      <c r="O934" s="51">
        <v>12</v>
      </c>
      <c r="P934" s="66">
        <f t="shared" si="79"/>
        <v>1</v>
      </c>
      <c r="Q934" s="65" t="str">
        <f t="shared" si="80"/>
        <v/>
      </c>
    </row>
    <row r="935" spans="1:17" ht="29.25" customHeight="1">
      <c r="A935" s="57">
        <v>1643</v>
      </c>
      <c r="B935" s="58" t="s">
        <v>3597</v>
      </c>
      <c r="C935" s="57">
        <f t="shared" si="77"/>
        <v>42</v>
      </c>
      <c r="D935" s="60">
        <f t="shared" si="81"/>
        <v>28</v>
      </c>
      <c r="E935" s="61" t="s">
        <v>1461</v>
      </c>
      <c r="F935" s="62" t="s">
        <v>3598</v>
      </c>
      <c r="G935" s="49" t="s">
        <v>7316</v>
      </c>
      <c r="H935" s="60">
        <v>20</v>
      </c>
      <c r="I935" s="70" t="s">
        <v>3599</v>
      </c>
      <c r="J935" s="73">
        <v>7</v>
      </c>
      <c r="K935" s="64" t="s">
        <v>3600</v>
      </c>
      <c r="L935" s="62" t="s">
        <v>42</v>
      </c>
      <c r="M935" s="62" t="str">
        <f t="shared" si="78"/>
        <v>Hà Nội</v>
      </c>
      <c r="N935" s="65">
        <v>1</v>
      </c>
      <c r="O935" s="51">
        <v>104</v>
      </c>
      <c r="P935" s="66">
        <f t="shared" si="79"/>
        <v>1</v>
      </c>
      <c r="Q935" s="65" t="str">
        <f t="shared" si="80"/>
        <v/>
      </c>
    </row>
    <row r="936" spans="1:17" ht="29.25" customHeight="1">
      <c r="A936" s="57">
        <v>517</v>
      </c>
      <c r="B936" s="58" t="s">
        <v>3601</v>
      </c>
      <c r="C936" s="57">
        <f t="shared" si="77"/>
        <v>43</v>
      </c>
      <c r="D936" s="60">
        <f t="shared" si="81"/>
        <v>29</v>
      </c>
      <c r="E936" s="61" t="s">
        <v>3602</v>
      </c>
      <c r="F936" s="62" t="s">
        <v>3603</v>
      </c>
      <c r="G936" s="49" t="s">
        <v>7317</v>
      </c>
      <c r="H936" s="60">
        <v>20</v>
      </c>
      <c r="I936" s="60" t="s">
        <v>3604</v>
      </c>
      <c r="J936" s="63">
        <v>7</v>
      </c>
      <c r="K936" s="64" t="s">
        <v>2806</v>
      </c>
      <c r="L936" s="62" t="s">
        <v>17</v>
      </c>
      <c r="M936" s="62" t="str">
        <f t="shared" si="78"/>
        <v>Hà Nội</v>
      </c>
      <c r="N936" s="65">
        <v>2</v>
      </c>
      <c r="O936" s="51">
        <v>11</v>
      </c>
      <c r="P936" s="66">
        <f t="shared" si="79"/>
        <v>1</v>
      </c>
      <c r="Q936" s="65" t="str">
        <f t="shared" si="80"/>
        <v/>
      </c>
    </row>
    <row r="937" spans="1:17" ht="29.25" customHeight="1">
      <c r="A937" s="57">
        <v>363</v>
      </c>
      <c r="B937" s="58" t="s">
        <v>3605</v>
      </c>
      <c r="C937" s="57">
        <f t="shared" si="77"/>
        <v>44</v>
      </c>
      <c r="D937" s="60">
        <f t="shared" si="81"/>
        <v>30</v>
      </c>
      <c r="E937" s="61" t="s">
        <v>3606</v>
      </c>
      <c r="F937" s="96" t="s">
        <v>3607</v>
      </c>
      <c r="G937" s="49" t="s">
        <v>7318</v>
      </c>
      <c r="H937" s="60">
        <v>20</v>
      </c>
      <c r="I937" s="95" t="s">
        <v>3608</v>
      </c>
      <c r="J937" s="63">
        <v>7</v>
      </c>
      <c r="K937" s="64" t="s">
        <v>2505</v>
      </c>
      <c r="L937" s="62" t="s">
        <v>51</v>
      </c>
      <c r="M937" s="62" t="str">
        <f t="shared" si="78"/>
        <v>Hà Nội</v>
      </c>
      <c r="N937" s="65">
        <v>3</v>
      </c>
      <c r="O937" s="51">
        <v>13</v>
      </c>
      <c r="P937" s="66">
        <f t="shared" si="79"/>
        <v>1</v>
      </c>
      <c r="Q937" s="65" t="str">
        <f t="shared" si="80"/>
        <v/>
      </c>
    </row>
    <row r="938" spans="1:17" ht="29.25" customHeight="1">
      <c r="A938" s="57">
        <v>1648</v>
      </c>
      <c r="B938" s="58" t="s">
        <v>3609</v>
      </c>
      <c r="C938" s="57">
        <f t="shared" si="77"/>
        <v>45</v>
      </c>
      <c r="D938" s="60">
        <f t="shared" si="81"/>
        <v>31</v>
      </c>
      <c r="E938" s="61" t="s">
        <v>3610</v>
      </c>
      <c r="F938" s="62" t="s">
        <v>3611</v>
      </c>
      <c r="G938" s="49" t="s">
        <v>7319</v>
      </c>
      <c r="H938" s="60">
        <v>20</v>
      </c>
      <c r="I938" s="79" t="s">
        <v>3439</v>
      </c>
      <c r="J938" s="63">
        <v>7</v>
      </c>
      <c r="K938" s="64" t="s">
        <v>2364</v>
      </c>
      <c r="L938" s="62" t="s">
        <v>42</v>
      </c>
      <c r="M938" s="62" t="str">
        <f t="shared" si="78"/>
        <v>Hà Nội</v>
      </c>
      <c r="N938" s="65">
        <v>1</v>
      </c>
      <c r="O938" s="51">
        <v>46</v>
      </c>
      <c r="P938" s="66">
        <f t="shared" si="79"/>
        <v>1</v>
      </c>
      <c r="Q938" s="65" t="str">
        <f t="shared" si="80"/>
        <v/>
      </c>
    </row>
    <row r="939" spans="1:17" ht="29.25" customHeight="1">
      <c r="A939" s="57">
        <v>1649</v>
      </c>
      <c r="B939" s="58" t="s">
        <v>3612</v>
      </c>
      <c r="C939" s="57">
        <f t="shared" si="77"/>
        <v>46</v>
      </c>
      <c r="D939" s="60">
        <f t="shared" si="81"/>
        <v>32</v>
      </c>
      <c r="E939" s="61" t="s">
        <v>3613</v>
      </c>
      <c r="F939" s="62" t="s">
        <v>3614</v>
      </c>
      <c r="G939" s="49" t="s">
        <v>7320</v>
      </c>
      <c r="H939" s="60">
        <v>20</v>
      </c>
      <c r="I939" s="79" t="s">
        <v>3615</v>
      </c>
      <c r="J939" s="63">
        <v>7</v>
      </c>
      <c r="K939" s="64" t="s">
        <v>2364</v>
      </c>
      <c r="L939" s="62" t="s">
        <v>42</v>
      </c>
      <c r="M939" s="62" t="str">
        <f t="shared" si="78"/>
        <v>Hà Nội</v>
      </c>
      <c r="N939" s="65">
        <v>1</v>
      </c>
      <c r="O939" s="51">
        <v>2</v>
      </c>
      <c r="P939" s="66">
        <f t="shared" si="79"/>
        <v>1</v>
      </c>
      <c r="Q939" s="65" t="str">
        <f t="shared" si="80"/>
        <v/>
      </c>
    </row>
    <row r="940" spans="1:17" ht="29.25" customHeight="1">
      <c r="A940" s="57">
        <v>1650</v>
      </c>
      <c r="B940" s="58" t="s">
        <v>3616</v>
      </c>
      <c r="C940" s="57">
        <f t="shared" si="77"/>
        <v>47</v>
      </c>
      <c r="D940" s="60">
        <f t="shared" si="81"/>
        <v>33</v>
      </c>
      <c r="E940" s="61" t="s">
        <v>3617</v>
      </c>
      <c r="F940" s="62" t="s">
        <v>3618</v>
      </c>
      <c r="G940" s="49" t="s">
        <v>7321</v>
      </c>
      <c r="H940" s="60">
        <v>20</v>
      </c>
      <c r="I940" s="60">
        <v>16012005</v>
      </c>
      <c r="J940" s="63">
        <v>7</v>
      </c>
      <c r="K940" s="64" t="s">
        <v>2716</v>
      </c>
      <c r="L940" s="62" t="s">
        <v>42</v>
      </c>
      <c r="M940" s="62" t="str">
        <f t="shared" si="78"/>
        <v>Hà Nội</v>
      </c>
      <c r="N940" s="65">
        <v>1</v>
      </c>
      <c r="O940" s="51">
        <v>61</v>
      </c>
      <c r="P940" s="66">
        <f t="shared" si="79"/>
        <v>1</v>
      </c>
      <c r="Q940" s="65" t="str">
        <f t="shared" si="80"/>
        <v/>
      </c>
    </row>
    <row r="941" spans="1:17" ht="29.25" customHeight="1">
      <c r="A941" s="57">
        <v>523</v>
      </c>
      <c r="B941" s="58" t="s">
        <v>3619</v>
      </c>
      <c r="C941" s="57">
        <f t="shared" si="77"/>
        <v>48</v>
      </c>
      <c r="D941" s="60">
        <f t="shared" si="81"/>
        <v>34</v>
      </c>
      <c r="E941" s="61" t="s">
        <v>3620</v>
      </c>
      <c r="F941" s="62" t="s">
        <v>3621</v>
      </c>
      <c r="G941" s="49" t="s">
        <v>7322</v>
      </c>
      <c r="H941" s="60">
        <v>20</v>
      </c>
      <c r="I941" s="60" t="s">
        <v>3622</v>
      </c>
      <c r="J941" s="63">
        <v>7</v>
      </c>
      <c r="K941" s="64" t="s">
        <v>2289</v>
      </c>
      <c r="L941" s="62" t="s">
        <v>302</v>
      </c>
      <c r="M941" s="62" t="str">
        <f t="shared" si="78"/>
        <v>Hà Nội</v>
      </c>
      <c r="N941" s="65">
        <v>2</v>
      </c>
      <c r="O941" s="51">
        <v>17</v>
      </c>
      <c r="P941" s="66">
        <f t="shared" si="79"/>
        <v>1</v>
      </c>
      <c r="Q941" s="65" t="str">
        <f t="shared" si="80"/>
        <v/>
      </c>
    </row>
    <row r="942" spans="1:17" ht="29.25" customHeight="1">
      <c r="A942" s="57">
        <v>566</v>
      </c>
      <c r="B942" s="58" t="s">
        <v>3623</v>
      </c>
      <c r="C942" s="57">
        <f t="shared" si="77"/>
        <v>49</v>
      </c>
      <c r="D942" s="60">
        <f t="shared" si="81"/>
        <v>35</v>
      </c>
      <c r="E942" s="61" t="s">
        <v>3624</v>
      </c>
      <c r="F942" s="62" t="s">
        <v>3625</v>
      </c>
      <c r="G942" s="49" t="s">
        <v>7323</v>
      </c>
      <c r="H942" s="60">
        <v>20</v>
      </c>
      <c r="I942" s="76" t="s">
        <v>3555</v>
      </c>
      <c r="J942" s="63">
        <v>7</v>
      </c>
      <c r="K942" s="64" t="s">
        <v>2307</v>
      </c>
      <c r="L942" s="62" t="s">
        <v>31</v>
      </c>
      <c r="M942" s="62" t="str">
        <f t="shared" si="78"/>
        <v>Hà Nội</v>
      </c>
      <c r="N942" s="65">
        <v>4</v>
      </c>
      <c r="O942" s="51">
        <v>5</v>
      </c>
      <c r="P942" s="66">
        <f t="shared" si="79"/>
        <v>1</v>
      </c>
      <c r="Q942" s="65" t="str">
        <f t="shared" si="80"/>
        <v/>
      </c>
    </row>
    <row r="943" spans="1:17" ht="29.25" customHeight="1">
      <c r="A943" s="57">
        <v>1657</v>
      </c>
      <c r="B943" s="58" t="s">
        <v>3626</v>
      </c>
      <c r="C943" s="57">
        <f t="shared" si="77"/>
        <v>50</v>
      </c>
      <c r="D943" s="60">
        <f t="shared" si="81"/>
        <v>36</v>
      </c>
      <c r="E943" s="61" t="s">
        <v>3627</v>
      </c>
      <c r="F943" s="62" t="s">
        <v>3628</v>
      </c>
      <c r="G943" s="49" t="s">
        <v>7324</v>
      </c>
      <c r="H943" s="60">
        <v>20</v>
      </c>
      <c r="I943" s="70" t="s">
        <v>3629</v>
      </c>
      <c r="J943" s="63">
        <v>7</v>
      </c>
      <c r="K943" s="64" t="s">
        <v>2279</v>
      </c>
      <c r="L943" s="62" t="s">
        <v>24</v>
      </c>
      <c r="M943" s="62" t="str">
        <f t="shared" si="78"/>
        <v>Hà Nội</v>
      </c>
      <c r="N943" s="65">
        <v>1</v>
      </c>
      <c r="O943" s="51">
        <v>44</v>
      </c>
      <c r="P943" s="66">
        <f t="shared" si="79"/>
        <v>1</v>
      </c>
      <c r="Q943" s="65" t="str">
        <f t="shared" si="80"/>
        <v/>
      </c>
    </row>
    <row r="944" spans="1:17" ht="29.25" customHeight="1">
      <c r="A944" s="57">
        <v>1661</v>
      </c>
      <c r="B944" s="58" t="s">
        <v>3630</v>
      </c>
      <c r="C944" s="57">
        <f t="shared" si="77"/>
        <v>51</v>
      </c>
      <c r="D944" s="60">
        <f t="shared" si="81"/>
        <v>37</v>
      </c>
      <c r="E944" s="61" t="s">
        <v>3631</v>
      </c>
      <c r="F944" s="62" t="s">
        <v>3632</v>
      </c>
      <c r="G944" s="49" t="s">
        <v>7325</v>
      </c>
      <c r="H944" s="60">
        <v>20</v>
      </c>
      <c r="I944" s="60">
        <v>29012005</v>
      </c>
      <c r="J944" s="63">
        <v>7</v>
      </c>
      <c r="K944" s="64" t="s">
        <v>2487</v>
      </c>
      <c r="L944" s="62" t="s">
        <v>23</v>
      </c>
      <c r="M944" s="62" t="str">
        <f t="shared" si="78"/>
        <v>Hà Nội</v>
      </c>
      <c r="N944" s="65">
        <v>1</v>
      </c>
      <c r="O944" s="51">
        <v>36</v>
      </c>
      <c r="P944" s="66">
        <f t="shared" si="79"/>
        <v>1</v>
      </c>
      <c r="Q944" s="65" t="str">
        <f t="shared" si="80"/>
        <v/>
      </c>
    </row>
    <row r="945" spans="1:17" ht="29.25" customHeight="1">
      <c r="A945" s="57">
        <v>365</v>
      </c>
      <c r="B945" s="58" t="s">
        <v>3633</v>
      </c>
      <c r="C945" s="57">
        <f t="shared" si="77"/>
        <v>52</v>
      </c>
      <c r="D945" s="60">
        <f t="shared" si="81"/>
        <v>38</v>
      </c>
      <c r="E945" s="61" t="s">
        <v>3634</v>
      </c>
      <c r="F945" s="96" t="s">
        <v>3635</v>
      </c>
      <c r="G945" s="49" t="s">
        <v>7326</v>
      </c>
      <c r="H945" s="60">
        <v>20</v>
      </c>
      <c r="I945" s="93">
        <v>28022005</v>
      </c>
      <c r="J945" s="63">
        <v>7</v>
      </c>
      <c r="K945" s="64" t="s">
        <v>2505</v>
      </c>
      <c r="L945" s="62" t="s">
        <v>51</v>
      </c>
      <c r="M945" s="62" t="str">
        <f t="shared" si="78"/>
        <v>Hà Nội</v>
      </c>
      <c r="N945" s="65">
        <v>3</v>
      </c>
      <c r="O945" s="51">
        <v>14</v>
      </c>
      <c r="P945" s="66">
        <f t="shared" si="79"/>
        <v>1</v>
      </c>
      <c r="Q945" s="65" t="str">
        <f t="shared" si="80"/>
        <v/>
      </c>
    </row>
    <row r="946" spans="1:17" ht="29.25" customHeight="1">
      <c r="A946" s="57">
        <v>567</v>
      </c>
      <c r="B946" s="58" t="s">
        <v>3636</v>
      </c>
      <c r="C946" s="57">
        <f t="shared" si="77"/>
        <v>53</v>
      </c>
      <c r="D946" s="60">
        <f t="shared" si="81"/>
        <v>39</v>
      </c>
      <c r="E946" s="61" t="s">
        <v>3637</v>
      </c>
      <c r="F946" s="62" t="s">
        <v>3638</v>
      </c>
      <c r="G946" s="49" t="s">
        <v>7327</v>
      </c>
      <c r="H946" s="60">
        <v>20</v>
      </c>
      <c r="I946" s="70" t="s">
        <v>3639</v>
      </c>
      <c r="J946" s="63">
        <v>7</v>
      </c>
      <c r="K946" s="64" t="s">
        <v>3039</v>
      </c>
      <c r="L946" s="62" t="s">
        <v>1113</v>
      </c>
      <c r="M946" s="62" t="str">
        <f t="shared" si="78"/>
        <v>Hà Nội</v>
      </c>
      <c r="N946" s="65">
        <v>4</v>
      </c>
      <c r="O946" s="51">
        <v>12</v>
      </c>
      <c r="P946" s="66">
        <f t="shared" si="79"/>
        <v>1</v>
      </c>
      <c r="Q946" s="65" t="str">
        <f t="shared" si="80"/>
        <v/>
      </c>
    </row>
    <row r="947" spans="1:17" ht="29.25" customHeight="1">
      <c r="A947" s="57">
        <v>528</v>
      </c>
      <c r="B947" s="58" t="s">
        <v>3640</v>
      </c>
      <c r="C947" s="57">
        <f t="shared" si="77"/>
        <v>54</v>
      </c>
      <c r="D947" s="60">
        <f t="shared" si="81"/>
        <v>40</v>
      </c>
      <c r="E947" s="61" t="s">
        <v>3641</v>
      </c>
      <c r="F947" s="62" t="s">
        <v>3642</v>
      </c>
      <c r="G947" s="49" t="s">
        <v>7328</v>
      </c>
      <c r="H947" s="60">
        <v>20</v>
      </c>
      <c r="I947" s="60" t="s">
        <v>3643</v>
      </c>
      <c r="J947" s="63">
        <v>7</v>
      </c>
      <c r="K947" s="64" t="s">
        <v>2289</v>
      </c>
      <c r="L947" s="62" t="s">
        <v>302</v>
      </c>
      <c r="M947" s="62" t="str">
        <f t="shared" si="78"/>
        <v>Hà Nội</v>
      </c>
      <c r="N947" s="65">
        <v>2</v>
      </c>
      <c r="O947" s="51">
        <v>3</v>
      </c>
      <c r="P947" s="66">
        <f t="shared" si="79"/>
        <v>1</v>
      </c>
      <c r="Q947" s="65" t="str">
        <f t="shared" si="80"/>
        <v/>
      </c>
    </row>
    <row r="948" spans="1:17" ht="29.25" customHeight="1">
      <c r="A948" s="57">
        <v>366</v>
      </c>
      <c r="B948" s="58" t="s">
        <v>3644</v>
      </c>
      <c r="C948" s="57">
        <f t="shared" si="77"/>
        <v>55</v>
      </c>
      <c r="D948" s="60">
        <f t="shared" si="81"/>
        <v>41</v>
      </c>
      <c r="E948" s="61" t="s">
        <v>3645</v>
      </c>
      <c r="F948" s="62" t="s">
        <v>3646</v>
      </c>
      <c r="G948" s="49" t="s">
        <v>7329</v>
      </c>
      <c r="H948" s="60">
        <v>20</v>
      </c>
      <c r="I948" s="93">
        <v>30092005</v>
      </c>
      <c r="J948" s="63">
        <v>7</v>
      </c>
      <c r="K948" s="64" t="s">
        <v>2505</v>
      </c>
      <c r="L948" s="62" t="s">
        <v>51</v>
      </c>
      <c r="M948" s="62" t="str">
        <f t="shared" si="78"/>
        <v>Hà Nội</v>
      </c>
      <c r="N948" s="65">
        <v>3</v>
      </c>
      <c r="O948" s="51">
        <v>8</v>
      </c>
      <c r="P948" s="66">
        <f t="shared" si="79"/>
        <v>1</v>
      </c>
      <c r="Q948" s="65" t="str">
        <f t="shared" si="80"/>
        <v/>
      </c>
    </row>
    <row r="949" spans="1:17" ht="29.25" customHeight="1">
      <c r="A949" s="57">
        <v>1672</v>
      </c>
      <c r="B949" s="58" t="s">
        <v>3647</v>
      </c>
      <c r="C949" s="57">
        <f t="shared" si="77"/>
        <v>56</v>
      </c>
      <c r="D949" s="60">
        <f t="shared" si="81"/>
        <v>42</v>
      </c>
      <c r="E949" s="61" t="s">
        <v>3648</v>
      </c>
      <c r="F949" s="62" t="s">
        <v>3649</v>
      </c>
      <c r="G949" s="49" t="s">
        <v>7330</v>
      </c>
      <c r="H949" s="60">
        <v>20</v>
      </c>
      <c r="I949" s="60">
        <v>13082005</v>
      </c>
      <c r="J949" s="63">
        <v>7</v>
      </c>
      <c r="K949" s="64" t="s">
        <v>2487</v>
      </c>
      <c r="L949" s="62" t="s">
        <v>23</v>
      </c>
      <c r="M949" s="62" t="str">
        <f t="shared" si="78"/>
        <v>Hà Nội</v>
      </c>
      <c r="N949" s="65">
        <v>1</v>
      </c>
      <c r="O949" s="51">
        <v>14</v>
      </c>
      <c r="P949" s="66">
        <f t="shared" si="79"/>
        <v>1</v>
      </c>
      <c r="Q949" s="65" t="str">
        <f t="shared" si="80"/>
        <v/>
      </c>
    </row>
    <row r="950" spans="1:17" ht="29.25" customHeight="1">
      <c r="A950" s="57">
        <v>1673</v>
      </c>
      <c r="B950" s="58" t="s">
        <v>3650</v>
      </c>
      <c r="C950" s="57">
        <f t="shared" si="77"/>
        <v>57</v>
      </c>
      <c r="D950" s="60">
        <f t="shared" si="81"/>
        <v>43</v>
      </c>
      <c r="E950" s="61" t="s">
        <v>2693</v>
      </c>
      <c r="F950" s="62" t="s">
        <v>3651</v>
      </c>
      <c r="G950" s="49" t="s">
        <v>7331</v>
      </c>
      <c r="H950" s="60">
        <v>20</v>
      </c>
      <c r="I950" s="76" t="s">
        <v>3652</v>
      </c>
      <c r="J950" s="63">
        <v>7</v>
      </c>
      <c r="K950" s="64" t="s">
        <v>2446</v>
      </c>
      <c r="L950" s="62" t="s">
        <v>23</v>
      </c>
      <c r="M950" s="62" t="str">
        <f t="shared" si="78"/>
        <v>Hà Nội</v>
      </c>
      <c r="N950" s="65">
        <v>1</v>
      </c>
      <c r="O950" s="51">
        <v>34</v>
      </c>
      <c r="P950" s="66">
        <f t="shared" si="79"/>
        <v>1</v>
      </c>
      <c r="Q950" s="65" t="str">
        <f t="shared" si="80"/>
        <v/>
      </c>
    </row>
    <row r="951" spans="1:17" ht="29.25" customHeight="1">
      <c r="A951" s="57">
        <v>532</v>
      </c>
      <c r="B951" s="58" t="s">
        <v>3653</v>
      </c>
      <c r="C951" s="57">
        <f t="shared" si="77"/>
        <v>58</v>
      </c>
      <c r="D951" s="60">
        <f t="shared" si="81"/>
        <v>44</v>
      </c>
      <c r="E951" s="61" t="s">
        <v>3654</v>
      </c>
      <c r="F951" s="62" t="s">
        <v>3655</v>
      </c>
      <c r="G951" s="49" t="s">
        <v>7332</v>
      </c>
      <c r="H951" s="60">
        <v>20</v>
      </c>
      <c r="I951" s="60" t="s">
        <v>3656</v>
      </c>
      <c r="J951" s="63">
        <v>7</v>
      </c>
      <c r="K951" s="64" t="s">
        <v>2876</v>
      </c>
      <c r="L951" s="62" t="s">
        <v>302</v>
      </c>
      <c r="M951" s="62" t="str">
        <f t="shared" si="78"/>
        <v>Hà Nội</v>
      </c>
      <c r="N951" s="65">
        <v>2</v>
      </c>
      <c r="O951" s="51">
        <v>29</v>
      </c>
      <c r="P951" s="66">
        <f t="shared" si="79"/>
        <v>1</v>
      </c>
      <c r="Q951" s="65" t="str">
        <f t="shared" si="80"/>
        <v/>
      </c>
    </row>
    <row r="952" spans="1:17" ht="29.25" customHeight="1">
      <c r="A952" s="57">
        <v>1678</v>
      </c>
      <c r="B952" s="58" t="s">
        <v>3657</v>
      </c>
      <c r="C952" s="57">
        <f t="shared" si="77"/>
        <v>59</v>
      </c>
      <c r="D952" s="60">
        <f t="shared" si="81"/>
        <v>45</v>
      </c>
      <c r="E952" s="61" t="s">
        <v>3658</v>
      </c>
      <c r="F952" s="62" t="s">
        <v>3659</v>
      </c>
      <c r="G952" s="49" t="s">
        <v>7333</v>
      </c>
      <c r="H952" s="60">
        <v>20</v>
      </c>
      <c r="I952" s="60" t="s">
        <v>3660</v>
      </c>
      <c r="J952" s="63">
        <v>7</v>
      </c>
      <c r="K952" s="64" t="s">
        <v>2866</v>
      </c>
      <c r="L952" s="62" t="s">
        <v>42</v>
      </c>
      <c r="M952" s="62" t="str">
        <f t="shared" si="78"/>
        <v>Hà Nội</v>
      </c>
      <c r="N952" s="65">
        <v>1</v>
      </c>
      <c r="O952" s="51">
        <v>51</v>
      </c>
      <c r="P952" s="66">
        <f t="shared" si="79"/>
        <v>1</v>
      </c>
      <c r="Q952" s="65" t="str">
        <f t="shared" si="80"/>
        <v/>
      </c>
    </row>
    <row r="953" spans="1:17" ht="29.25" customHeight="1">
      <c r="A953" s="57">
        <v>1680</v>
      </c>
      <c r="B953" s="58" t="s">
        <v>3661</v>
      </c>
      <c r="C953" s="57">
        <f t="shared" si="77"/>
        <v>60</v>
      </c>
      <c r="D953" s="60">
        <f t="shared" si="81"/>
        <v>46</v>
      </c>
      <c r="E953" s="61" t="s">
        <v>3662</v>
      </c>
      <c r="F953" s="62" t="s">
        <v>3663</v>
      </c>
      <c r="G953" s="49" t="s">
        <v>7334</v>
      </c>
      <c r="H953" s="60">
        <v>20</v>
      </c>
      <c r="I953" s="70" t="s">
        <v>3664</v>
      </c>
      <c r="J953" s="63">
        <v>7</v>
      </c>
      <c r="K953" s="64" t="s">
        <v>2394</v>
      </c>
      <c r="L953" s="62" t="s">
        <v>24</v>
      </c>
      <c r="M953" s="62" t="str">
        <f t="shared" si="78"/>
        <v>Hà Nội</v>
      </c>
      <c r="N953" s="65">
        <v>1</v>
      </c>
      <c r="O953" s="51">
        <v>66</v>
      </c>
      <c r="P953" s="66">
        <f t="shared" si="79"/>
        <v>1</v>
      </c>
      <c r="Q953" s="65" t="str">
        <f t="shared" si="80"/>
        <v/>
      </c>
    </row>
    <row r="954" spans="1:17" ht="29.25" customHeight="1">
      <c r="A954" s="57">
        <v>1681</v>
      </c>
      <c r="B954" s="58" t="s">
        <v>3665</v>
      </c>
      <c r="C954" s="57">
        <f t="shared" si="77"/>
        <v>61</v>
      </c>
      <c r="D954" s="60">
        <f t="shared" si="81"/>
        <v>47</v>
      </c>
      <c r="E954" s="61" t="s">
        <v>3666</v>
      </c>
      <c r="F954" s="62" t="s">
        <v>3667</v>
      </c>
      <c r="G954" s="49" t="s">
        <v>7335</v>
      </c>
      <c r="H954" s="60">
        <v>20</v>
      </c>
      <c r="I954" s="70" t="s">
        <v>3668</v>
      </c>
      <c r="J954" s="63">
        <v>7</v>
      </c>
      <c r="K954" s="64" t="s">
        <v>3400</v>
      </c>
      <c r="L954" s="62" t="s">
        <v>24</v>
      </c>
      <c r="M954" s="62" t="str">
        <f t="shared" si="78"/>
        <v>Hà Nội</v>
      </c>
      <c r="N954" s="65">
        <v>1</v>
      </c>
      <c r="O954" s="51">
        <v>87</v>
      </c>
      <c r="P954" s="66">
        <f t="shared" si="79"/>
        <v>1</v>
      </c>
      <c r="Q954" s="65" t="str">
        <f t="shared" si="80"/>
        <v/>
      </c>
    </row>
    <row r="955" spans="1:17" ht="29.25" customHeight="1">
      <c r="A955" s="57">
        <v>1682</v>
      </c>
      <c r="B955" s="58" t="s">
        <v>3669</v>
      </c>
      <c r="C955" s="57">
        <f t="shared" si="77"/>
        <v>62</v>
      </c>
      <c r="D955" s="60">
        <f t="shared" si="81"/>
        <v>48</v>
      </c>
      <c r="E955" s="61" t="s">
        <v>3670</v>
      </c>
      <c r="F955" s="62" t="s">
        <v>3671</v>
      </c>
      <c r="G955" s="49" t="s">
        <v>7336</v>
      </c>
      <c r="H955" s="60">
        <v>20</v>
      </c>
      <c r="I955" s="60">
        <v>29042005</v>
      </c>
      <c r="J955" s="63">
        <v>7</v>
      </c>
      <c r="K955" s="64" t="s">
        <v>2487</v>
      </c>
      <c r="L955" s="62" t="s">
        <v>23</v>
      </c>
      <c r="M955" s="62" t="str">
        <f t="shared" si="78"/>
        <v>Hà Nội</v>
      </c>
      <c r="N955" s="65">
        <v>1</v>
      </c>
      <c r="O955" s="51">
        <v>47</v>
      </c>
      <c r="P955" s="66">
        <f t="shared" si="79"/>
        <v>1</v>
      </c>
      <c r="Q955" s="65" t="str">
        <f t="shared" si="80"/>
        <v/>
      </c>
    </row>
    <row r="956" spans="1:17" ht="29.25" customHeight="1">
      <c r="A956" s="57">
        <v>1683</v>
      </c>
      <c r="B956" s="58" t="s">
        <v>3672</v>
      </c>
      <c r="C956" s="57">
        <f t="shared" si="77"/>
        <v>63</v>
      </c>
      <c r="D956" s="60">
        <f t="shared" si="81"/>
        <v>49</v>
      </c>
      <c r="E956" s="61" t="s">
        <v>3673</v>
      </c>
      <c r="F956" s="62" t="s">
        <v>3674</v>
      </c>
      <c r="G956" s="49" t="s">
        <v>7337</v>
      </c>
      <c r="H956" s="60">
        <v>20</v>
      </c>
      <c r="I956" s="70" t="s">
        <v>3675</v>
      </c>
      <c r="J956" s="63">
        <v>7</v>
      </c>
      <c r="K956" s="64" t="s">
        <v>2369</v>
      </c>
      <c r="L956" s="62" t="s">
        <v>42</v>
      </c>
      <c r="M956" s="62" t="str">
        <f t="shared" si="78"/>
        <v>Hà Nội</v>
      </c>
      <c r="N956" s="65">
        <v>1</v>
      </c>
      <c r="O956" s="51">
        <v>48</v>
      </c>
      <c r="P956" s="66">
        <f t="shared" si="79"/>
        <v>1</v>
      </c>
      <c r="Q956" s="65" t="str">
        <f t="shared" si="80"/>
        <v/>
      </c>
    </row>
    <row r="957" spans="1:17" ht="29.25" customHeight="1">
      <c r="A957" s="57">
        <v>1684</v>
      </c>
      <c r="B957" s="58" t="s">
        <v>3676</v>
      </c>
      <c r="C957" s="57">
        <f t="shared" si="77"/>
        <v>64</v>
      </c>
      <c r="D957" s="60">
        <f t="shared" si="81"/>
        <v>50</v>
      </c>
      <c r="E957" s="61" t="s">
        <v>3677</v>
      </c>
      <c r="F957" s="62" t="s">
        <v>3678</v>
      </c>
      <c r="G957" s="49" t="s">
        <v>7338</v>
      </c>
      <c r="H957" s="60">
        <v>20</v>
      </c>
      <c r="I957" s="70" t="s">
        <v>3679</v>
      </c>
      <c r="J957" s="63">
        <v>7</v>
      </c>
      <c r="K957" s="64" t="s">
        <v>3300</v>
      </c>
      <c r="L957" s="62" t="s">
        <v>24</v>
      </c>
      <c r="M957" s="62" t="str">
        <f t="shared" si="78"/>
        <v>Hà Nội</v>
      </c>
      <c r="N957" s="65">
        <v>1</v>
      </c>
      <c r="O957" s="51">
        <v>21</v>
      </c>
      <c r="P957" s="66">
        <f t="shared" si="79"/>
        <v>1</v>
      </c>
      <c r="Q957" s="65" t="str">
        <f t="shared" si="80"/>
        <v/>
      </c>
    </row>
    <row r="958" spans="1:17" ht="29.25" customHeight="1">
      <c r="A958" s="57">
        <v>1685</v>
      </c>
      <c r="B958" s="58" t="s">
        <v>3680</v>
      </c>
      <c r="C958" s="57">
        <f t="shared" si="77"/>
        <v>65</v>
      </c>
      <c r="D958" s="60">
        <f t="shared" si="81"/>
        <v>51</v>
      </c>
      <c r="E958" s="61" t="s">
        <v>3681</v>
      </c>
      <c r="F958" s="62" t="s">
        <v>3682</v>
      </c>
      <c r="G958" s="49" t="s">
        <v>7339</v>
      </c>
      <c r="H958" s="60">
        <v>20</v>
      </c>
      <c r="I958" s="79" t="s">
        <v>3683</v>
      </c>
      <c r="J958" s="63">
        <v>7</v>
      </c>
      <c r="K958" s="64" t="s">
        <v>2459</v>
      </c>
      <c r="L958" s="62" t="s">
        <v>23</v>
      </c>
      <c r="M958" s="62" t="str">
        <f t="shared" si="78"/>
        <v>Hà Nội</v>
      </c>
      <c r="N958" s="65">
        <v>1</v>
      </c>
      <c r="O958" s="51">
        <v>77</v>
      </c>
      <c r="P958" s="66">
        <f t="shared" si="79"/>
        <v>1</v>
      </c>
      <c r="Q958" s="65" t="str">
        <f t="shared" si="80"/>
        <v/>
      </c>
    </row>
    <row r="959" spans="1:17" ht="29.25" customHeight="1">
      <c r="A959" s="57">
        <v>1687</v>
      </c>
      <c r="B959" s="58" t="s">
        <v>3684</v>
      </c>
      <c r="C959" s="57">
        <f t="shared" ref="C959:C1022" si="82">C958+1</f>
        <v>66</v>
      </c>
      <c r="D959" s="60">
        <f t="shared" si="81"/>
        <v>52</v>
      </c>
      <c r="E959" s="61" t="s">
        <v>3685</v>
      </c>
      <c r="F959" s="62" t="s">
        <v>3686</v>
      </c>
      <c r="G959" s="49" t="s">
        <v>7340</v>
      </c>
      <c r="H959" s="60">
        <v>20</v>
      </c>
      <c r="I959" s="70" t="s">
        <v>3687</v>
      </c>
      <c r="J959" s="63">
        <v>7</v>
      </c>
      <c r="K959" s="64" t="s">
        <v>3688</v>
      </c>
      <c r="L959" s="62" t="s">
        <v>24</v>
      </c>
      <c r="M959" s="62" t="str">
        <f t="shared" si="78"/>
        <v>Hà Nội</v>
      </c>
      <c r="N959" s="65">
        <v>1</v>
      </c>
      <c r="O959" s="51">
        <v>16</v>
      </c>
      <c r="P959" s="66">
        <f t="shared" si="79"/>
        <v>1</v>
      </c>
      <c r="Q959" s="65" t="str">
        <f t="shared" si="80"/>
        <v/>
      </c>
    </row>
    <row r="960" spans="1:17" ht="29.25" customHeight="1">
      <c r="A960" s="57">
        <v>1689</v>
      </c>
      <c r="B960" s="58" t="s">
        <v>3689</v>
      </c>
      <c r="C960" s="57">
        <f t="shared" si="82"/>
        <v>67</v>
      </c>
      <c r="D960" s="60">
        <f t="shared" si="81"/>
        <v>53</v>
      </c>
      <c r="E960" s="61" t="s">
        <v>3690</v>
      </c>
      <c r="F960" s="62" t="s">
        <v>3691</v>
      </c>
      <c r="G960" s="49" t="s">
        <v>7341</v>
      </c>
      <c r="H960" s="60">
        <v>20</v>
      </c>
      <c r="I960" s="60" t="s">
        <v>3692</v>
      </c>
      <c r="J960" s="63">
        <v>7</v>
      </c>
      <c r="K960" s="64" t="s">
        <v>2315</v>
      </c>
      <c r="L960" s="62" t="s">
        <v>24</v>
      </c>
      <c r="M960" s="62" t="str">
        <f t="shared" si="78"/>
        <v>Hà Nội</v>
      </c>
      <c r="N960" s="65">
        <v>1</v>
      </c>
      <c r="O960" s="51">
        <v>117</v>
      </c>
      <c r="P960" s="66">
        <f t="shared" si="79"/>
        <v>1</v>
      </c>
      <c r="Q960" s="65" t="str">
        <f t="shared" si="80"/>
        <v/>
      </c>
    </row>
    <row r="961" spans="1:17" ht="29.25" customHeight="1">
      <c r="A961" s="57">
        <v>1690</v>
      </c>
      <c r="B961" s="58" t="s">
        <v>3693</v>
      </c>
      <c r="C961" s="57">
        <f t="shared" si="82"/>
        <v>68</v>
      </c>
      <c r="D961" s="60">
        <f t="shared" si="81"/>
        <v>54</v>
      </c>
      <c r="E961" s="61" t="s">
        <v>3694</v>
      </c>
      <c r="F961" s="62" t="s">
        <v>3695</v>
      </c>
      <c r="G961" s="49" t="s">
        <v>7342</v>
      </c>
      <c r="H961" s="60">
        <v>20</v>
      </c>
      <c r="I961" s="60" t="s">
        <v>3696</v>
      </c>
      <c r="J961" s="63">
        <v>7</v>
      </c>
      <c r="K961" s="77" t="s">
        <v>2729</v>
      </c>
      <c r="L961" s="62" t="s">
        <v>23</v>
      </c>
      <c r="M961" s="62" t="str">
        <f t="shared" si="78"/>
        <v>Hà Nội</v>
      </c>
      <c r="N961" s="65">
        <v>1</v>
      </c>
      <c r="O961" s="51">
        <v>17</v>
      </c>
      <c r="P961" s="66">
        <f t="shared" si="79"/>
        <v>1</v>
      </c>
      <c r="Q961" s="65" t="str">
        <f t="shared" si="80"/>
        <v/>
      </c>
    </row>
    <row r="962" spans="1:17" ht="29.25" customHeight="1">
      <c r="A962" s="57">
        <v>1691</v>
      </c>
      <c r="B962" s="58" t="s">
        <v>3697</v>
      </c>
      <c r="C962" s="57">
        <f t="shared" si="82"/>
        <v>69</v>
      </c>
      <c r="D962" s="60">
        <f t="shared" si="81"/>
        <v>55</v>
      </c>
      <c r="E962" s="61" t="s">
        <v>3698</v>
      </c>
      <c r="F962" s="62" t="s">
        <v>3699</v>
      </c>
      <c r="G962" s="49" t="s">
        <v>7343</v>
      </c>
      <c r="H962" s="60">
        <v>20</v>
      </c>
      <c r="I962" s="76" t="s">
        <v>3700</v>
      </c>
      <c r="J962" s="63">
        <v>7</v>
      </c>
      <c r="K962" s="64" t="s">
        <v>2446</v>
      </c>
      <c r="L962" s="62" t="s">
        <v>23</v>
      </c>
      <c r="M962" s="62" t="str">
        <f t="shared" si="78"/>
        <v>Hà Nội</v>
      </c>
      <c r="N962" s="65">
        <v>1</v>
      </c>
      <c r="O962" s="51">
        <v>79</v>
      </c>
      <c r="P962" s="66">
        <f t="shared" si="79"/>
        <v>1</v>
      </c>
      <c r="Q962" s="65" t="str">
        <f t="shared" si="80"/>
        <v/>
      </c>
    </row>
    <row r="963" spans="1:17" ht="29.25" customHeight="1">
      <c r="A963" s="57">
        <v>1692</v>
      </c>
      <c r="B963" s="58" t="s">
        <v>3701</v>
      </c>
      <c r="C963" s="57">
        <f t="shared" si="82"/>
        <v>70</v>
      </c>
      <c r="D963" s="60">
        <f t="shared" si="81"/>
        <v>56</v>
      </c>
      <c r="E963" s="61" t="s">
        <v>3702</v>
      </c>
      <c r="F963" s="62" t="s">
        <v>3703</v>
      </c>
      <c r="G963" s="49" t="s">
        <v>7344</v>
      </c>
      <c r="H963" s="60">
        <v>20</v>
      </c>
      <c r="I963" s="70" t="s">
        <v>3704</v>
      </c>
      <c r="J963" s="63">
        <v>7</v>
      </c>
      <c r="K963" s="64" t="s">
        <v>2347</v>
      </c>
      <c r="L963" s="62" t="s">
        <v>24</v>
      </c>
      <c r="M963" s="62" t="str">
        <f t="shared" ref="M963:M1026" si="83">IF(P963=1,"Hà Nội","Tp.HCM")</f>
        <v>Hà Nội</v>
      </c>
      <c r="N963" s="65">
        <v>1</v>
      </c>
      <c r="O963" s="51">
        <v>96</v>
      </c>
      <c r="P963" s="66">
        <f t="shared" ref="P963:P1026" si="84">IF(N963&lt;5,1,2)</f>
        <v>1</v>
      </c>
      <c r="Q963" s="65" t="str">
        <f t="shared" ref="Q963:Q1026" si="85">IF(LEFT(F963,1)="M","","Xóa")</f>
        <v/>
      </c>
    </row>
    <row r="964" spans="1:17" ht="29.25" customHeight="1">
      <c r="A964" s="57">
        <v>1693</v>
      </c>
      <c r="B964" s="58" t="s">
        <v>3705</v>
      </c>
      <c r="C964" s="57">
        <f t="shared" si="82"/>
        <v>71</v>
      </c>
      <c r="D964" s="60">
        <f t="shared" si="81"/>
        <v>57</v>
      </c>
      <c r="E964" s="61" t="s">
        <v>3706</v>
      </c>
      <c r="F964" s="62" t="s">
        <v>3707</v>
      </c>
      <c r="G964" s="49" t="s">
        <v>7345</v>
      </c>
      <c r="H964" s="60">
        <v>20</v>
      </c>
      <c r="I964" s="70" t="s">
        <v>3708</v>
      </c>
      <c r="J964" s="63">
        <v>7</v>
      </c>
      <c r="K964" s="64" t="s">
        <v>3709</v>
      </c>
      <c r="L964" s="62" t="s">
        <v>24</v>
      </c>
      <c r="M964" s="62" t="str">
        <f t="shared" si="83"/>
        <v>Hà Nội</v>
      </c>
      <c r="N964" s="65">
        <v>1</v>
      </c>
      <c r="O964" s="51">
        <v>116</v>
      </c>
      <c r="P964" s="66">
        <f t="shared" si="84"/>
        <v>1</v>
      </c>
      <c r="Q964" s="65" t="str">
        <f t="shared" si="85"/>
        <v/>
      </c>
    </row>
    <row r="965" spans="1:17" ht="29.25" customHeight="1">
      <c r="A965" s="57">
        <v>1694</v>
      </c>
      <c r="B965" s="58" t="s">
        <v>3710</v>
      </c>
      <c r="C965" s="57">
        <f t="shared" si="82"/>
        <v>72</v>
      </c>
      <c r="D965" s="60">
        <f t="shared" ref="D965:D1028" si="86">IF(AND((P965=P964),(H965=H964)),D964+1,1)</f>
        <v>58</v>
      </c>
      <c r="E965" s="61" t="s">
        <v>3711</v>
      </c>
      <c r="F965" s="62" t="s">
        <v>3712</v>
      </c>
      <c r="G965" s="49" t="s">
        <v>7346</v>
      </c>
      <c r="H965" s="60">
        <v>20</v>
      </c>
      <c r="I965" s="60" t="s">
        <v>3713</v>
      </c>
      <c r="J965" s="63">
        <v>7</v>
      </c>
      <c r="K965" s="64" t="s">
        <v>2364</v>
      </c>
      <c r="L965" s="62" t="s">
        <v>42</v>
      </c>
      <c r="M965" s="62" t="str">
        <f t="shared" si="83"/>
        <v>Hà Nội</v>
      </c>
      <c r="N965" s="65">
        <v>1</v>
      </c>
      <c r="O965" s="51">
        <v>92</v>
      </c>
      <c r="P965" s="66">
        <f t="shared" si="84"/>
        <v>1</v>
      </c>
      <c r="Q965" s="65" t="str">
        <f t="shared" si="85"/>
        <v/>
      </c>
    </row>
    <row r="966" spans="1:17" ht="29.25" customHeight="1">
      <c r="A966" s="57">
        <v>1697</v>
      </c>
      <c r="B966" s="58" t="s">
        <v>3714</v>
      </c>
      <c r="C966" s="57">
        <f t="shared" si="82"/>
        <v>73</v>
      </c>
      <c r="D966" s="60">
        <f t="shared" si="86"/>
        <v>59</v>
      </c>
      <c r="E966" s="61" t="s">
        <v>3715</v>
      </c>
      <c r="F966" s="62" t="s">
        <v>3716</v>
      </c>
      <c r="G966" s="49" t="s">
        <v>7347</v>
      </c>
      <c r="H966" s="60">
        <v>20</v>
      </c>
      <c r="I966" s="70" t="s">
        <v>3717</v>
      </c>
      <c r="J966" s="63">
        <v>7</v>
      </c>
      <c r="K966" s="64" t="s">
        <v>2487</v>
      </c>
      <c r="L966" s="62" t="s">
        <v>23</v>
      </c>
      <c r="M966" s="62" t="str">
        <f t="shared" si="83"/>
        <v>Hà Nội</v>
      </c>
      <c r="N966" s="65">
        <v>1</v>
      </c>
      <c r="O966" s="51">
        <v>55</v>
      </c>
      <c r="P966" s="66">
        <f t="shared" si="84"/>
        <v>1</v>
      </c>
      <c r="Q966" s="65" t="str">
        <f t="shared" si="85"/>
        <v/>
      </c>
    </row>
    <row r="967" spans="1:17" ht="29.25" customHeight="1">
      <c r="A967" s="57">
        <v>1698</v>
      </c>
      <c r="B967" s="58" t="s">
        <v>3718</v>
      </c>
      <c r="C967" s="57">
        <f t="shared" si="82"/>
        <v>74</v>
      </c>
      <c r="D967" s="60">
        <f t="shared" si="86"/>
        <v>60</v>
      </c>
      <c r="E967" s="61" t="s">
        <v>3719</v>
      </c>
      <c r="F967" s="62" t="s">
        <v>3720</v>
      </c>
      <c r="G967" s="49" t="s">
        <v>7348</v>
      </c>
      <c r="H967" s="60">
        <v>20</v>
      </c>
      <c r="I967" s="60" t="s">
        <v>3721</v>
      </c>
      <c r="J967" s="63">
        <v>7</v>
      </c>
      <c r="K967" s="77" t="s">
        <v>2729</v>
      </c>
      <c r="L967" s="62" t="s">
        <v>23</v>
      </c>
      <c r="M967" s="62" t="str">
        <f t="shared" si="83"/>
        <v>Hà Nội</v>
      </c>
      <c r="N967" s="65">
        <v>1</v>
      </c>
      <c r="O967" s="51">
        <v>118</v>
      </c>
      <c r="P967" s="66">
        <f t="shared" si="84"/>
        <v>1</v>
      </c>
      <c r="Q967" s="65" t="str">
        <f t="shared" si="85"/>
        <v/>
      </c>
    </row>
    <row r="968" spans="1:17" ht="29.25" customHeight="1">
      <c r="A968" s="57">
        <v>574</v>
      </c>
      <c r="B968" s="58" t="s">
        <v>3722</v>
      </c>
      <c r="C968" s="57">
        <f t="shared" si="82"/>
        <v>75</v>
      </c>
      <c r="D968" s="60">
        <f t="shared" si="86"/>
        <v>1</v>
      </c>
      <c r="E968" s="61" t="s">
        <v>3723</v>
      </c>
      <c r="F968" s="62" t="s">
        <v>3724</v>
      </c>
      <c r="G968" s="49" t="s">
        <v>7349</v>
      </c>
      <c r="H968" s="60">
        <v>21</v>
      </c>
      <c r="I968" s="70" t="s">
        <v>3725</v>
      </c>
      <c r="J968" s="63">
        <v>7</v>
      </c>
      <c r="K968" s="64" t="s">
        <v>3039</v>
      </c>
      <c r="L968" s="62" t="s">
        <v>1113</v>
      </c>
      <c r="M968" s="62" t="str">
        <f t="shared" si="83"/>
        <v>Hà Nội</v>
      </c>
      <c r="N968" s="65">
        <v>4</v>
      </c>
      <c r="O968" s="51">
        <v>1</v>
      </c>
      <c r="P968" s="66">
        <f t="shared" si="84"/>
        <v>1</v>
      </c>
      <c r="Q968" s="65" t="str">
        <f t="shared" si="85"/>
        <v/>
      </c>
    </row>
    <row r="969" spans="1:17" ht="29.25" customHeight="1">
      <c r="A969" s="57">
        <v>1699</v>
      </c>
      <c r="B969" s="58" t="s">
        <v>3726</v>
      </c>
      <c r="C969" s="57">
        <f t="shared" si="82"/>
        <v>76</v>
      </c>
      <c r="D969" s="60">
        <f t="shared" si="86"/>
        <v>2</v>
      </c>
      <c r="E969" s="61" t="s">
        <v>3727</v>
      </c>
      <c r="F969" s="62" t="s">
        <v>3728</v>
      </c>
      <c r="G969" s="49" t="s">
        <v>7350</v>
      </c>
      <c r="H969" s="60">
        <v>21</v>
      </c>
      <c r="I969" s="79">
        <v>19042005</v>
      </c>
      <c r="J969" s="63">
        <v>7</v>
      </c>
      <c r="K969" s="64" t="s">
        <v>2406</v>
      </c>
      <c r="L969" s="62" t="s">
        <v>24</v>
      </c>
      <c r="M969" s="62" t="str">
        <f t="shared" si="83"/>
        <v>Hà Nội</v>
      </c>
      <c r="N969" s="65">
        <v>1</v>
      </c>
      <c r="O969" s="51">
        <v>1</v>
      </c>
      <c r="P969" s="66">
        <f t="shared" si="84"/>
        <v>1</v>
      </c>
      <c r="Q969" s="65" t="str">
        <f t="shared" si="85"/>
        <v/>
      </c>
    </row>
    <row r="970" spans="1:17" ht="29.25" customHeight="1">
      <c r="A970" s="57">
        <v>374</v>
      </c>
      <c r="B970" s="58" t="s">
        <v>3729</v>
      </c>
      <c r="C970" s="57">
        <f t="shared" si="82"/>
        <v>77</v>
      </c>
      <c r="D970" s="60">
        <f t="shared" si="86"/>
        <v>3</v>
      </c>
      <c r="E970" s="61" t="s">
        <v>1585</v>
      </c>
      <c r="F970" s="62" t="s">
        <v>3730</v>
      </c>
      <c r="G970" s="49" t="s">
        <v>7351</v>
      </c>
      <c r="H970" s="60">
        <v>21</v>
      </c>
      <c r="I970" s="93">
        <v>25022005</v>
      </c>
      <c r="J970" s="63">
        <v>7</v>
      </c>
      <c r="K970" s="64" t="s">
        <v>2505</v>
      </c>
      <c r="L970" s="62" t="s">
        <v>51</v>
      </c>
      <c r="M970" s="62" t="str">
        <f t="shared" si="83"/>
        <v>Hà Nội</v>
      </c>
      <c r="N970" s="65">
        <v>3</v>
      </c>
      <c r="O970" s="51">
        <v>16</v>
      </c>
      <c r="P970" s="66">
        <f t="shared" si="84"/>
        <v>1</v>
      </c>
      <c r="Q970" s="65" t="str">
        <f t="shared" si="85"/>
        <v/>
      </c>
    </row>
    <row r="971" spans="1:17" ht="29.25" customHeight="1">
      <c r="A971" s="57">
        <v>539</v>
      </c>
      <c r="B971" s="58" t="s">
        <v>3731</v>
      </c>
      <c r="C971" s="57">
        <f t="shared" si="82"/>
        <v>78</v>
      </c>
      <c r="D971" s="60">
        <f t="shared" si="86"/>
        <v>4</v>
      </c>
      <c r="E971" s="61" t="s">
        <v>3732</v>
      </c>
      <c r="F971" s="62" t="s">
        <v>3733</v>
      </c>
      <c r="G971" s="49" t="s">
        <v>7352</v>
      </c>
      <c r="H971" s="60">
        <v>21</v>
      </c>
      <c r="I971" s="60" t="s">
        <v>3734</v>
      </c>
      <c r="J971" s="63">
        <v>7</v>
      </c>
      <c r="K971" s="64" t="s">
        <v>2289</v>
      </c>
      <c r="L971" s="62" t="s">
        <v>302</v>
      </c>
      <c r="M971" s="62" t="str">
        <f t="shared" si="83"/>
        <v>Hà Nội</v>
      </c>
      <c r="N971" s="65">
        <v>2</v>
      </c>
      <c r="O971" s="51">
        <v>34</v>
      </c>
      <c r="P971" s="66">
        <f t="shared" si="84"/>
        <v>1</v>
      </c>
      <c r="Q971" s="65" t="str">
        <f t="shared" si="85"/>
        <v/>
      </c>
    </row>
    <row r="972" spans="1:17" ht="29.25" customHeight="1">
      <c r="A972" s="57">
        <v>1701</v>
      </c>
      <c r="B972" s="58" t="s">
        <v>3735</v>
      </c>
      <c r="C972" s="57">
        <f t="shared" si="82"/>
        <v>79</v>
      </c>
      <c r="D972" s="60">
        <f t="shared" si="86"/>
        <v>5</v>
      </c>
      <c r="E972" s="61" t="s">
        <v>3736</v>
      </c>
      <c r="F972" s="62" t="s">
        <v>3737</v>
      </c>
      <c r="G972" s="49" t="s">
        <v>7353</v>
      </c>
      <c r="H972" s="60">
        <v>21</v>
      </c>
      <c r="I972" s="70" t="s">
        <v>3738</v>
      </c>
      <c r="J972" s="63">
        <v>7</v>
      </c>
      <c r="K972" s="64" t="s">
        <v>2279</v>
      </c>
      <c r="L972" s="62" t="s">
        <v>24</v>
      </c>
      <c r="M972" s="62" t="str">
        <f t="shared" si="83"/>
        <v>Hà Nội</v>
      </c>
      <c r="N972" s="65">
        <v>1</v>
      </c>
      <c r="O972" s="51">
        <v>28</v>
      </c>
      <c r="P972" s="66">
        <f t="shared" si="84"/>
        <v>1</v>
      </c>
      <c r="Q972" s="65" t="str">
        <f t="shared" si="85"/>
        <v/>
      </c>
    </row>
    <row r="973" spans="1:17" ht="29.25" customHeight="1">
      <c r="A973" s="57">
        <v>576</v>
      </c>
      <c r="B973" s="58" t="s">
        <v>3739</v>
      </c>
      <c r="C973" s="57">
        <f t="shared" si="82"/>
        <v>80</v>
      </c>
      <c r="D973" s="60">
        <f t="shared" si="86"/>
        <v>6</v>
      </c>
      <c r="E973" s="61" t="s">
        <v>3740</v>
      </c>
      <c r="F973" s="62" t="s">
        <v>3741</v>
      </c>
      <c r="G973" s="49" t="s">
        <v>7354</v>
      </c>
      <c r="H973" s="60">
        <v>21</v>
      </c>
      <c r="I973" s="60" t="s">
        <v>3742</v>
      </c>
      <c r="J973" s="63">
        <v>7</v>
      </c>
      <c r="K973" s="64" t="s">
        <v>2737</v>
      </c>
      <c r="L973" s="62" t="s">
        <v>116</v>
      </c>
      <c r="M973" s="62" t="str">
        <f t="shared" si="83"/>
        <v>Hà Nội</v>
      </c>
      <c r="N973" s="65">
        <v>4</v>
      </c>
      <c r="O973" s="51">
        <v>17</v>
      </c>
      <c r="P973" s="66">
        <f t="shared" si="84"/>
        <v>1</v>
      </c>
      <c r="Q973" s="65" t="str">
        <f t="shared" si="85"/>
        <v/>
      </c>
    </row>
    <row r="974" spans="1:17" ht="29.25" customHeight="1">
      <c r="A974" s="57">
        <v>1705</v>
      </c>
      <c r="B974" s="58" t="s">
        <v>3743</v>
      </c>
      <c r="C974" s="57">
        <f t="shared" si="82"/>
        <v>81</v>
      </c>
      <c r="D974" s="60">
        <f t="shared" si="86"/>
        <v>7</v>
      </c>
      <c r="E974" s="61" t="s">
        <v>1603</v>
      </c>
      <c r="F974" s="62" t="s">
        <v>3744</v>
      </c>
      <c r="G974" s="49" t="s">
        <v>7355</v>
      </c>
      <c r="H974" s="60">
        <v>21</v>
      </c>
      <c r="I974" s="60">
        <v>26032005</v>
      </c>
      <c r="J974" s="63">
        <v>7</v>
      </c>
      <c r="K974" s="64" t="s">
        <v>2301</v>
      </c>
      <c r="L974" s="62" t="s">
        <v>1152</v>
      </c>
      <c r="M974" s="62" t="str">
        <f t="shared" si="83"/>
        <v>Hà Nội</v>
      </c>
      <c r="N974" s="65">
        <v>1</v>
      </c>
      <c r="O974" s="51">
        <v>58</v>
      </c>
      <c r="P974" s="66">
        <f t="shared" si="84"/>
        <v>1</v>
      </c>
      <c r="Q974" s="65" t="str">
        <f t="shared" si="85"/>
        <v/>
      </c>
    </row>
    <row r="975" spans="1:17" ht="29.25" customHeight="1">
      <c r="A975" s="57">
        <v>1707</v>
      </c>
      <c r="B975" s="58" t="s">
        <v>3745</v>
      </c>
      <c r="C975" s="57">
        <f t="shared" si="82"/>
        <v>82</v>
      </c>
      <c r="D975" s="60">
        <f t="shared" si="86"/>
        <v>8</v>
      </c>
      <c r="E975" s="61" t="s">
        <v>3746</v>
      </c>
      <c r="F975" s="62" t="s">
        <v>3747</v>
      </c>
      <c r="G975" s="49" t="s">
        <v>7356</v>
      </c>
      <c r="H975" s="60">
        <v>21</v>
      </c>
      <c r="I975" s="70" t="s">
        <v>3748</v>
      </c>
      <c r="J975" s="63">
        <v>7</v>
      </c>
      <c r="K975" s="64" t="s">
        <v>2446</v>
      </c>
      <c r="L975" s="62" t="s">
        <v>23</v>
      </c>
      <c r="M975" s="62" t="str">
        <f t="shared" si="83"/>
        <v>Hà Nội</v>
      </c>
      <c r="N975" s="65">
        <v>1</v>
      </c>
      <c r="O975" s="51">
        <v>100</v>
      </c>
      <c r="P975" s="66">
        <f t="shared" si="84"/>
        <v>1</v>
      </c>
      <c r="Q975" s="65" t="str">
        <f t="shared" si="85"/>
        <v/>
      </c>
    </row>
    <row r="976" spans="1:17" ht="29.25" customHeight="1">
      <c r="A976" s="57">
        <v>1708</v>
      </c>
      <c r="B976" s="58" t="s">
        <v>3749</v>
      </c>
      <c r="C976" s="57">
        <f t="shared" si="82"/>
        <v>83</v>
      </c>
      <c r="D976" s="60">
        <f t="shared" si="86"/>
        <v>9</v>
      </c>
      <c r="E976" s="61" t="s">
        <v>3750</v>
      </c>
      <c r="F976" s="62" t="s">
        <v>3751</v>
      </c>
      <c r="G976" s="49" t="s">
        <v>7357</v>
      </c>
      <c r="H976" s="60">
        <v>21</v>
      </c>
      <c r="I976" s="70" t="s">
        <v>3540</v>
      </c>
      <c r="J976" s="63">
        <v>7</v>
      </c>
      <c r="K976" s="64" t="s">
        <v>2279</v>
      </c>
      <c r="L976" s="62" t="s">
        <v>24</v>
      </c>
      <c r="M976" s="62" t="str">
        <f t="shared" si="83"/>
        <v>Hà Nội</v>
      </c>
      <c r="N976" s="65">
        <v>1</v>
      </c>
      <c r="O976" s="51">
        <v>29</v>
      </c>
      <c r="P976" s="66">
        <f t="shared" si="84"/>
        <v>1</v>
      </c>
      <c r="Q976" s="65" t="str">
        <f t="shared" si="85"/>
        <v/>
      </c>
    </row>
    <row r="977" spans="1:17" ht="29.25" customHeight="1">
      <c r="A977" s="57">
        <v>1709</v>
      </c>
      <c r="B977" s="58" t="s">
        <v>3752</v>
      </c>
      <c r="C977" s="57">
        <f t="shared" si="82"/>
        <v>84</v>
      </c>
      <c r="D977" s="60">
        <f t="shared" si="86"/>
        <v>10</v>
      </c>
      <c r="E977" s="61" t="s">
        <v>3753</v>
      </c>
      <c r="F977" s="62" t="s">
        <v>3754</v>
      </c>
      <c r="G977" s="49" t="s">
        <v>7358</v>
      </c>
      <c r="H977" s="60">
        <v>21</v>
      </c>
      <c r="I977" s="70" t="s">
        <v>3755</v>
      </c>
      <c r="J977" s="63">
        <v>7</v>
      </c>
      <c r="K977" s="64" t="s">
        <v>2301</v>
      </c>
      <c r="L977" s="62" t="s">
        <v>24</v>
      </c>
      <c r="M977" s="62" t="str">
        <f t="shared" si="83"/>
        <v>Hà Nội</v>
      </c>
      <c r="N977" s="65">
        <v>1</v>
      </c>
      <c r="O977" s="51">
        <v>15</v>
      </c>
      <c r="P977" s="66">
        <f t="shared" si="84"/>
        <v>1</v>
      </c>
      <c r="Q977" s="65" t="str">
        <f t="shared" si="85"/>
        <v/>
      </c>
    </row>
    <row r="978" spans="1:17" ht="29.25" customHeight="1">
      <c r="A978" s="57">
        <v>1710</v>
      </c>
      <c r="B978" s="58" t="s">
        <v>3756</v>
      </c>
      <c r="C978" s="57">
        <f t="shared" si="82"/>
        <v>85</v>
      </c>
      <c r="D978" s="60">
        <f t="shared" si="86"/>
        <v>11</v>
      </c>
      <c r="E978" s="61" t="s">
        <v>3757</v>
      </c>
      <c r="F978" s="62" t="s">
        <v>3758</v>
      </c>
      <c r="G978" s="49" t="s">
        <v>7359</v>
      </c>
      <c r="H978" s="60">
        <v>21</v>
      </c>
      <c r="I978" s="60" t="s">
        <v>3759</v>
      </c>
      <c r="J978" s="63">
        <v>7</v>
      </c>
      <c r="K978" s="64" t="s">
        <v>2319</v>
      </c>
      <c r="L978" s="62" t="s">
        <v>42</v>
      </c>
      <c r="M978" s="62" t="str">
        <f t="shared" si="83"/>
        <v>Hà Nội</v>
      </c>
      <c r="N978" s="65">
        <v>1</v>
      </c>
      <c r="O978" s="51">
        <v>22</v>
      </c>
      <c r="P978" s="66">
        <f t="shared" si="84"/>
        <v>1</v>
      </c>
      <c r="Q978" s="65" t="str">
        <f t="shared" si="85"/>
        <v/>
      </c>
    </row>
    <row r="979" spans="1:17" ht="29.25" customHeight="1">
      <c r="A979" s="57">
        <v>1711</v>
      </c>
      <c r="B979" s="58" t="s">
        <v>3760</v>
      </c>
      <c r="C979" s="57">
        <f t="shared" si="82"/>
        <v>86</v>
      </c>
      <c r="D979" s="60">
        <f t="shared" si="86"/>
        <v>12</v>
      </c>
      <c r="E979" s="61" t="s">
        <v>3761</v>
      </c>
      <c r="F979" s="62" t="s">
        <v>3762</v>
      </c>
      <c r="G979" s="49" t="s">
        <v>7360</v>
      </c>
      <c r="H979" s="60">
        <v>21</v>
      </c>
      <c r="I979" s="76" t="s">
        <v>3763</v>
      </c>
      <c r="J979" s="63">
        <v>7</v>
      </c>
      <c r="K979" s="64" t="s">
        <v>2446</v>
      </c>
      <c r="L979" s="62" t="s">
        <v>23</v>
      </c>
      <c r="M979" s="62" t="str">
        <f t="shared" si="83"/>
        <v>Hà Nội</v>
      </c>
      <c r="N979" s="65">
        <v>1</v>
      </c>
      <c r="O979" s="51">
        <v>121</v>
      </c>
      <c r="P979" s="66">
        <f t="shared" si="84"/>
        <v>1</v>
      </c>
      <c r="Q979" s="65" t="str">
        <f t="shared" si="85"/>
        <v/>
      </c>
    </row>
    <row r="980" spans="1:17" ht="29.25" customHeight="1">
      <c r="A980" s="57">
        <v>1713</v>
      </c>
      <c r="B980" s="58" t="s">
        <v>3764</v>
      </c>
      <c r="C980" s="57">
        <f t="shared" si="82"/>
        <v>87</v>
      </c>
      <c r="D980" s="60">
        <f t="shared" si="86"/>
        <v>13</v>
      </c>
      <c r="E980" s="61" t="s">
        <v>3765</v>
      </c>
      <c r="F980" s="62" t="s">
        <v>3766</v>
      </c>
      <c r="G980" s="49" t="s">
        <v>7361</v>
      </c>
      <c r="H980" s="60">
        <v>21</v>
      </c>
      <c r="I980" s="60" t="s">
        <v>3767</v>
      </c>
      <c r="J980" s="63">
        <v>7</v>
      </c>
      <c r="K980" s="64" t="s">
        <v>2364</v>
      </c>
      <c r="L980" s="62" t="s">
        <v>42</v>
      </c>
      <c r="M980" s="62" t="str">
        <f t="shared" si="83"/>
        <v>Hà Nội</v>
      </c>
      <c r="N980" s="65">
        <v>1</v>
      </c>
      <c r="O980" s="51">
        <v>83</v>
      </c>
      <c r="P980" s="66">
        <f t="shared" si="84"/>
        <v>1</v>
      </c>
      <c r="Q980" s="65" t="str">
        <f t="shared" si="85"/>
        <v/>
      </c>
    </row>
    <row r="981" spans="1:17" ht="29.25" customHeight="1">
      <c r="A981" s="57">
        <v>580</v>
      </c>
      <c r="B981" s="58" t="s">
        <v>3768</v>
      </c>
      <c r="C981" s="57">
        <f t="shared" si="82"/>
        <v>88</v>
      </c>
      <c r="D981" s="60">
        <f t="shared" si="86"/>
        <v>14</v>
      </c>
      <c r="E981" s="61" t="s">
        <v>3769</v>
      </c>
      <c r="F981" s="62" t="s">
        <v>3770</v>
      </c>
      <c r="G981" s="49" t="s">
        <v>7362</v>
      </c>
      <c r="H981" s="60">
        <v>21</v>
      </c>
      <c r="I981" s="60" t="s">
        <v>3771</v>
      </c>
      <c r="J981" s="63">
        <v>7</v>
      </c>
      <c r="K981" s="64" t="s">
        <v>2721</v>
      </c>
      <c r="L981" s="62" t="s">
        <v>116</v>
      </c>
      <c r="M981" s="62" t="str">
        <f t="shared" si="83"/>
        <v>Hà Nội</v>
      </c>
      <c r="N981" s="65">
        <v>4</v>
      </c>
      <c r="O981" s="51">
        <v>14</v>
      </c>
      <c r="P981" s="66">
        <f t="shared" si="84"/>
        <v>1</v>
      </c>
      <c r="Q981" s="65" t="str">
        <f t="shared" si="85"/>
        <v/>
      </c>
    </row>
    <row r="982" spans="1:17" ht="29.25" customHeight="1">
      <c r="A982" s="57">
        <v>1717</v>
      </c>
      <c r="B982" s="58" t="s">
        <v>3772</v>
      </c>
      <c r="C982" s="57">
        <f t="shared" si="82"/>
        <v>89</v>
      </c>
      <c r="D982" s="60">
        <f t="shared" si="86"/>
        <v>15</v>
      </c>
      <c r="E982" s="61" t="s">
        <v>3773</v>
      </c>
      <c r="F982" s="62" t="s">
        <v>3774</v>
      </c>
      <c r="G982" s="49" t="s">
        <v>7363</v>
      </c>
      <c r="H982" s="60">
        <v>21</v>
      </c>
      <c r="I982" s="70" t="s">
        <v>3775</v>
      </c>
      <c r="J982" s="63">
        <v>7</v>
      </c>
      <c r="K982" s="64" t="s">
        <v>2380</v>
      </c>
      <c r="L982" s="62" t="s">
        <v>2584</v>
      </c>
      <c r="M982" s="62" t="str">
        <f t="shared" si="83"/>
        <v>Hà Nội</v>
      </c>
      <c r="N982" s="65">
        <v>1</v>
      </c>
      <c r="O982" s="51">
        <v>64</v>
      </c>
      <c r="P982" s="66">
        <f t="shared" si="84"/>
        <v>1</v>
      </c>
      <c r="Q982" s="65" t="str">
        <f t="shared" si="85"/>
        <v/>
      </c>
    </row>
    <row r="983" spans="1:17" ht="29.25" customHeight="1">
      <c r="A983" s="57">
        <v>1718</v>
      </c>
      <c r="B983" s="58" t="s">
        <v>3776</v>
      </c>
      <c r="C983" s="57">
        <f t="shared" si="82"/>
        <v>90</v>
      </c>
      <c r="D983" s="60">
        <f t="shared" si="86"/>
        <v>16</v>
      </c>
      <c r="E983" s="61" t="s">
        <v>3777</v>
      </c>
      <c r="F983" s="62" t="s">
        <v>3778</v>
      </c>
      <c r="G983" s="49" t="s">
        <v>7364</v>
      </c>
      <c r="H983" s="60">
        <v>21</v>
      </c>
      <c r="I983" s="70" t="s">
        <v>3779</v>
      </c>
      <c r="J983" s="63">
        <v>7</v>
      </c>
      <c r="K983" s="64" t="s">
        <v>2347</v>
      </c>
      <c r="L983" s="62" t="s">
        <v>24</v>
      </c>
      <c r="M983" s="62" t="str">
        <f t="shared" si="83"/>
        <v>Hà Nội</v>
      </c>
      <c r="N983" s="65">
        <v>1</v>
      </c>
      <c r="O983" s="51">
        <v>107</v>
      </c>
      <c r="P983" s="66">
        <f t="shared" si="84"/>
        <v>1</v>
      </c>
      <c r="Q983" s="65" t="str">
        <f t="shared" si="85"/>
        <v/>
      </c>
    </row>
    <row r="984" spans="1:17" ht="29.25" customHeight="1">
      <c r="A984" s="57">
        <v>1721</v>
      </c>
      <c r="B984" s="58" t="s">
        <v>3780</v>
      </c>
      <c r="C984" s="57">
        <f t="shared" si="82"/>
        <v>91</v>
      </c>
      <c r="D984" s="60">
        <f t="shared" si="86"/>
        <v>17</v>
      </c>
      <c r="E984" s="61" t="s">
        <v>3781</v>
      </c>
      <c r="F984" s="62" t="s">
        <v>3782</v>
      </c>
      <c r="G984" s="49" t="s">
        <v>7365</v>
      </c>
      <c r="H984" s="60">
        <v>21</v>
      </c>
      <c r="I984" s="70" t="s">
        <v>3783</v>
      </c>
      <c r="J984" s="63">
        <v>7</v>
      </c>
      <c r="K984" s="64" t="s">
        <v>2380</v>
      </c>
      <c r="L984" s="62" t="s">
        <v>242</v>
      </c>
      <c r="M984" s="62" t="str">
        <f t="shared" si="83"/>
        <v>Hà Nội</v>
      </c>
      <c r="N984" s="65">
        <v>1</v>
      </c>
      <c r="O984" s="51">
        <v>49</v>
      </c>
      <c r="P984" s="66">
        <f t="shared" si="84"/>
        <v>1</v>
      </c>
      <c r="Q984" s="65" t="str">
        <f t="shared" si="85"/>
        <v/>
      </c>
    </row>
    <row r="985" spans="1:17" ht="29.25" customHeight="1">
      <c r="A985" s="57">
        <v>1722</v>
      </c>
      <c r="B985" s="58" t="s">
        <v>3784</v>
      </c>
      <c r="C985" s="57">
        <f t="shared" si="82"/>
        <v>92</v>
      </c>
      <c r="D985" s="60">
        <f t="shared" si="86"/>
        <v>18</v>
      </c>
      <c r="E985" s="61" t="s">
        <v>3785</v>
      </c>
      <c r="F985" s="62" t="s">
        <v>3786</v>
      </c>
      <c r="G985" s="49" t="s">
        <v>7366</v>
      </c>
      <c r="H985" s="60">
        <v>21</v>
      </c>
      <c r="I985" s="70" t="s">
        <v>3787</v>
      </c>
      <c r="J985" s="63">
        <v>7</v>
      </c>
      <c r="K985" s="64" t="s">
        <v>2347</v>
      </c>
      <c r="L985" s="62" t="s">
        <v>24</v>
      </c>
      <c r="M985" s="62" t="str">
        <f t="shared" si="83"/>
        <v>Hà Nội</v>
      </c>
      <c r="N985" s="65">
        <v>1</v>
      </c>
      <c r="O985" s="51">
        <v>54</v>
      </c>
      <c r="P985" s="66">
        <f t="shared" si="84"/>
        <v>1</v>
      </c>
      <c r="Q985" s="65" t="str">
        <f t="shared" si="85"/>
        <v/>
      </c>
    </row>
    <row r="986" spans="1:17" ht="29.25" customHeight="1">
      <c r="A986" s="57">
        <v>1723</v>
      </c>
      <c r="B986" s="58" t="s">
        <v>3788</v>
      </c>
      <c r="C986" s="57">
        <f t="shared" si="82"/>
        <v>93</v>
      </c>
      <c r="D986" s="60">
        <f t="shared" si="86"/>
        <v>19</v>
      </c>
      <c r="E986" s="61" t="s">
        <v>3789</v>
      </c>
      <c r="F986" s="62" t="s">
        <v>3790</v>
      </c>
      <c r="G986" s="49" t="s">
        <v>7367</v>
      </c>
      <c r="H986" s="60">
        <v>21</v>
      </c>
      <c r="I986" s="70" t="s">
        <v>3696</v>
      </c>
      <c r="J986" s="63">
        <v>7</v>
      </c>
      <c r="K986" s="64" t="s">
        <v>3791</v>
      </c>
      <c r="L986" s="62" t="s">
        <v>24</v>
      </c>
      <c r="M986" s="62" t="str">
        <f t="shared" si="83"/>
        <v>Hà Nội</v>
      </c>
      <c r="N986" s="65">
        <v>1</v>
      </c>
      <c r="O986" s="51">
        <v>78</v>
      </c>
      <c r="P986" s="66">
        <f t="shared" si="84"/>
        <v>1</v>
      </c>
      <c r="Q986" s="65" t="str">
        <f t="shared" si="85"/>
        <v/>
      </c>
    </row>
    <row r="987" spans="1:17" ht="29.25" customHeight="1">
      <c r="A987" s="57">
        <v>1726</v>
      </c>
      <c r="B987" s="58" t="s">
        <v>3792</v>
      </c>
      <c r="C987" s="57">
        <f t="shared" si="82"/>
        <v>94</v>
      </c>
      <c r="D987" s="60">
        <f t="shared" si="86"/>
        <v>20</v>
      </c>
      <c r="E987" s="61" t="s">
        <v>3793</v>
      </c>
      <c r="F987" s="62" t="s">
        <v>3794</v>
      </c>
      <c r="G987" s="49" t="s">
        <v>7368</v>
      </c>
      <c r="H987" s="60">
        <v>21</v>
      </c>
      <c r="I987" s="60" t="s">
        <v>3795</v>
      </c>
      <c r="J987" s="63">
        <v>7</v>
      </c>
      <c r="K987" s="64" t="s">
        <v>2658</v>
      </c>
      <c r="L987" s="62" t="s">
        <v>24</v>
      </c>
      <c r="M987" s="62" t="str">
        <f t="shared" si="83"/>
        <v>Hà Nội</v>
      </c>
      <c r="N987" s="65">
        <v>1</v>
      </c>
      <c r="O987" s="51">
        <v>131</v>
      </c>
      <c r="P987" s="66">
        <f t="shared" si="84"/>
        <v>1</v>
      </c>
      <c r="Q987" s="65" t="str">
        <f t="shared" si="85"/>
        <v/>
      </c>
    </row>
    <row r="988" spans="1:17" ht="29.25" customHeight="1">
      <c r="A988" s="57">
        <v>1727</v>
      </c>
      <c r="B988" s="58" t="s">
        <v>3796</v>
      </c>
      <c r="C988" s="57">
        <f t="shared" si="82"/>
        <v>95</v>
      </c>
      <c r="D988" s="60">
        <f t="shared" si="86"/>
        <v>1</v>
      </c>
      <c r="E988" s="61" t="s">
        <v>2860</v>
      </c>
      <c r="F988" s="62" t="s">
        <v>3797</v>
      </c>
      <c r="G988" s="49" t="s">
        <v>7369</v>
      </c>
      <c r="H988" s="60">
        <v>22</v>
      </c>
      <c r="I988" s="70" t="s">
        <v>3798</v>
      </c>
      <c r="J988" s="63">
        <v>7</v>
      </c>
      <c r="K988" s="64" t="s">
        <v>2394</v>
      </c>
      <c r="L988" s="62" t="s">
        <v>24</v>
      </c>
      <c r="M988" s="62" t="str">
        <f t="shared" si="83"/>
        <v>Hà Nội</v>
      </c>
      <c r="N988" s="65">
        <v>1</v>
      </c>
      <c r="O988" s="51">
        <v>105</v>
      </c>
      <c r="P988" s="66">
        <f t="shared" si="84"/>
        <v>1</v>
      </c>
      <c r="Q988" s="65" t="str">
        <f t="shared" si="85"/>
        <v/>
      </c>
    </row>
    <row r="989" spans="1:17" ht="29.25" customHeight="1">
      <c r="A989" s="57">
        <v>1730</v>
      </c>
      <c r="B989" s="58" t="s">
        <v>3799</v>
      </c>
      <c r="C989" s="57">
        <f t="shared" si="82"/>
        <v>96</v>
      </c>
      <c r="D989" s="60">
        <f t="shared" si="86"/>
        <v>2</v>
      </c>
      <c r="E989" s="61" t="s">
        <v>3800</v>
      </c>
      <c r="F989" s="62" t="s">
        <v>3801</v>
      </c>
      <c r="G989" s="49" t="s">
        <v>7370</v>
      </c>
      <c r="H989" s="60">
        <v>22</v>
      </c>
      <c r="I989" s="70" t="s">
        <v>3802</v>
      </c>
      <c r="J989" s="63">
        <v>7</v>
      </c>
      <c r="K989" s="64" t="s">
        <v>2380</v>
      </c>
      <c r="L989" s="62" t="s">
        <v>24</v>
      </c>
      <c r="M989" s="62" t="str">
        <f t="shared" si="83"/>
        <v>Hà Nội</v>
      </c>
      <c r="N989" s="65">
        <v>1</v>
      </c>
      <c r="O989" s="51">
        <v>65</v>
      </c>
      <c r="P989" s="66">
        <f t="shared" si="84"/>
        <v>1</v>
      </c>
      <c r="Q989" s="65" t="str">
        <f t="shared" si="85"/>
        <v/>
      </c>
    </row>
    <row r="990" spans="1:17" ht="29.25" customHeight="1">
      <c r="A990" s="57">
        <v>1735</v>
      </c>
      <c r="B990" s="58" t="s">
        <v>3803</v>
      </c>
      <c r="C990" s="57">
        <f t="shared" si="82"/>
        <v>97</v>
      </c>
      <c r="D990" s="60">
        <f t="shared" si="86"/>
        <v>3</v>
      </c>
      <c r="E990" s="61" t="s">
        <v>3804</v>
      </c>
      <c r="F990" s="62" t="s">
        <v>3805</v>
      </c>
      <c r="G990" s="49" t="s">
        <v>7371</v>
      </c>
      <c r="H990" s="60">
        <v>22</v>
      </c>
      <c r="I990" s="70" t="s">
        <v>3806</v>
      </c>
      <c r="J990" s="63">
        <v>7</v>
      </c>
      <c r="K990" s="64" t="s">
        <v>2301</v>
      </c>
      <c r="L990" s="62" t="s">
        <v>24</v>
      </c>
      <c r="M990" s="62" t="str">
        <f t="shared" si="83"/>
        <v>Hà Nội</v>
      </c>
      <c r="N990" s="65">
        <v>1</v>
      </c>
      <c r="O990" s="51">
        <v>18</v>
      </c>
      <c r="P990" s="66">
        <f t="shared" si="84"/>
        <v>1</v>
      </c>
      <c r="Q990" s="65" t="str">
        <f t="shared" si="85"/>
        <v/>
      </c>
    </row>
    <row r="991" spans="1:17" ht="29.25" customHeight="1">
      <c r="A991" s="57">
        <v>1736</v>
      </c>
      <c r="B991" s="58" t="s">
        <v>3807</v>
      </c>
      <c r="C991" s="57">
        <f t="shared" si="82"/>
        <v>98</v>
      </c>
      <c r="D991" s="60">
        <f t="shared" si="86"/>
        <v>4</v>
      </c>
      <c r="E991" s="61" t="s">
        <v>3808</v>
      </c>
      <c r="F991" s="62" t="s">
        <v>3809</v>
      </c>
      <c r="G991" s="49" t="s">
        <v>7372</v>
      </c>
      <c r="H991" s="60">
        <v>22</v>
      </c>
      <c r="I991" s="70" t="s">
        <v>3810</v>
      </c>
      <c r="J991" s="73">
        <v>7</v>
      </c>
      <c r="K991" s="64" t="s">
        <v>2330</v>
      </c>
      <c r="L991" s="62" t="s">
        <v>24</v>
      </c>
      <c r="M991" s="62" t="str">
        <f t="shared" si="83"/>
        <v>Hà Nội</v>
      </c>
      <c r="N991" s="65">
        <v>1</v>
      </c>
      <c r="O991" s="51">
        <v>114</v>
      </c>
      <c r="P991" s="66">
        <f t="shared" si="84"/>
        <v>1</v>
      </c>
      <c r="Q991" s="65" t="str">
        <f t="shared" si="85"/>
        <v/>
      </c>
    </row>
    <row r="992" spans="1:17" ht="29.25" customHeight="1">
      <c r="A992" s="57">
        <v>1737</v>
      </c>
      <c r="B992" s="58" t="s">
        <v>3811</v>
      </c>
      <c r="C992" s="57">
        <f t="shared" si="82"/>
        <v>99</v>
      </c>
      <c r="D992" s="60">
        <f t="shared" si="86"/>
        <v>5</v>
      </c>
      <c r="E992" s="61" t="s">
        <v>3812</v>
      </c>
      <c r="F992" s="62" t="s">
        <v>3813</v>
      </c>
      <c r="G992" s="49" t="s">
        <v>7373</v>
      </c>
      <c r="H992" s="60">
        <v>22</v>
      </c>
      <c r="I992" s="70" t="s">
        <v>3588</v>
      </c>
      <c r="J992" s="63">
        <v>7</v>
      </c>
      <c r="K992" s="64" t="s">
        <v>2380</v>
      </c>
      <c r="L992" s="62" t="s">
        <v>24</v>
      </c>
      <c r="M992" s="62" t="str">
        <f t="shared" si="83"/>
        <v>Hà Nội</v>
      </c>
      <c r="N992" s="65">
        <v>1</v>
      </c>
      <c r="O992" s="51">
        <v>20</v>
      </c>
      <c r="P992" s="66">
        <f t="shared" si="84"/>
        <v>1</v>
      </c>
      <c r="Q992" s="65" t="str">
        <f t="shared" si="85"/>
        <v/>
      </c>
    </row>
    <row r="993" spans="1:17" ht="29.25" customHeight="1">
      <c r="A993" s="57">
        <v>581</v>
      </c>
      <c r="B993" s="58" t="s">
        <v>3814</v>
      </c>
      <c r="C993" s="57">
        <f t="shared" si="82"/>
        <v>100</v>
      </c>
      <c r="D993" s="60">
        <f t="shared" si="86"/>
        <v>6</v>
      </c>
      <c r="E993" s="61" t="s">
        <v>3815</v>
      </c>
      <c r="F993" s="62" t="s">
        <v>3816</v>
      </c>
      <c r="G993" s="49" t="s">
        <v>7374</v>
      </c>
      <c r="H993" s="60">
        <v>22</v>
      </c>
      <c r="I993" s="76" t="s">
        <v>3470</v>
      </c>
      <c r="J993" s="63">
        <v>7</v>
      </c>
      <c r="K993" s="64" t="s">
        <v>2307</v>
      </c>
      <c r="L993" s="62" t="s">
        <v>31</v>
      </c>
      <c r="M993" s="62" t="str">
        <f t="shared" si="83"/>
        <v>Hà Nội</v>
      </c>
      <c r="N993" s="65">
        <v>4</v>
      </c>
      <c r="O993" s="51">
        <v>6</v>
      </c>
      <c r="P993" s="66">
        <f t="shared" si="84"/>
        <v>1</v>
      </c>
      <c r="Q993" s="65" t="str">
        <f t="shared" si="85"/>
        <v/>
      </c>
    </row>
    <row r="994" spans="1:17" ht="29.25" customHeight="1">
      <c r="A994" s="57">
        <v>1744</v>
      </c>
      <c r="B994" s="58" t="s">
        <v>3817</v>
      </c>
      <c r="C994" s="57">
        <f t="shared" si="82"/>
        <v>101</v>
      </c>
      <c r="D994" s="60">
        <f t="shared" si="86"/>
        <v>7</v>
      </c>
      <c r="E994" s="61" t="s">
        <v>3818</v>
      </c>
      <c r="F994" s="62" t="s">
        <v>3819</v>
      </c>
      <c r="G994" s="49" t="s">
        <v>7375</v>
      </c>
      <c r="H994" s="60">
        <v>22</v>
      </c>
      <c r="I994" s="60" t="s">
        <v>3820</v>
      </c>
      <c r="J994" s="63">
        <v>7</v>
      </c>
      <c r="K994" s="64" t="s">
        <v>2319</v>
      </c>
      <c r="L994" s="62" t="s">
        <v>42</v>
      </c>
      <c r="M994" s="62" t="str">
        <f t="shared" si="83"/>
        <v>Hà Nội</v>
      </c>
      <c r="N994" s="65">
        <v>1</v>
      </c>
      <c r="O994" s="51">
        <v>53</v>
      </c>
      <c r="P994" s="66">
        <f t="shared" si="84"/>
        <v>1</v>
      </c>
      <c r="Q994" s="65" t="str">
        <f t="shared" si="85"/>
        <v/>
      </c>
    </row>
    <row r="995" spans="1:17" ht="29.25" customHeight="1">
      <c r="A995" s="57">
        <v>380</v>
      </c>
      <c r="B995" s="58" t="s">
        <v>3821</v>
      </c>
      <c r="C995" s="57">
        <f t="shared" si="82"/>
        <v>102</v>
      </c>
      <c r="D995" s="60">
        <f t="shared" si="86"/>
        <v>8</v>
      </c>
      <c r="E995" s="61" t="s">
        <v>3822</v>
      </c>
      <c r="F995" s="62" t="s">
        <v>3823</v>
      </c>
      <c r="G995" s="49" t="s">
        <v>7376</v>
      </c>
      <c r="H995" s="60">
        <v>22</v>
      </c>
      <c r="I995" s="95" t="s">
        <v>3824</v>
      </c>
      <c r="J995" s="63">
        <v>7</v>
      </c>
      <c r="K995" s="64" t="s">
        <v>2505</v>
      </c>
      <c r="L995" s="62" t="s">
        <v>51</v>
      </c>
      <c r="M995" s="62" t="str">
        <f t="shared" si="83"/>
        <v>Hà Nội</v>
      </c>
      <c r="N995" s="65">
        <v>3</v>
      </c>
      <c r="O995" s="51">
        <v>2</v>
      </c>
      <c r="P995" s="66">
        <f t="shared" si="84"/>
        <v>1</v>
      </c>
      <c r="Q995" s="65" t="str">
        <f t="shared" si="85"/>
        <v/>
      </c>
    </row>
    <row r="996" spans="1:17" ht="29.25" customHeight="1">
      <c r="A996" s="57">
        <v>1751</v>
      </c>
      <c r="B996" s="58" t="s">
        <v>3825</v>
      </c>
      <c r="C996" s="57">
        <f t="shared" si="82"/>
        <v>103</v>
      </c>
      <c r="D996" s="60">
        <f t="shared" si="86"/>
        <v>9</v>
      </c>
      <c r="E996" s="61" t="s">
        <v>3826</v>
      </c>
      <c r="F996" s="62" t="s">
        <v>3827</v>
      </c>
      <c r="G996" s="49" t="s">
        <v>7377</v>
      </c>
      <c r="H996" s="60">
        <v>22</v>
      </c>
      <c r="I996" s="60" t="s">
        <v>3450</v>
      </c>
      <c r="J996" s="63">
        <v>7</v>
      </c>
      <c r="K996" s="64" t="s">
        <v>2866</v>
      </c>
      <c r="L996" s="62" t="s">
        <v>42</v>
      </c>
      <c r="M996" s="62" t="str">
        <f t="shared" si="83"/>
        <v>Hà Nội</v>
      </c>
      <c r="N996" s="65">
        <v>1</v>
      </c>
      <c r="O996" s="51">
        <v>106</v>
      </c>
      <c r="P996" s="66">
        <f t="shared" si="84"/>
        <v>1</v>
      </c>
      <c r="Q996" s="65" t="str">
        <f t="shared" si="85"/>
        <v/>
      </c>
    </row>
    <row r="997" spans="1:17" ht="29.25" customHeight="1">
      <c r="A997" s="57">
        <v>558</v>
      </c>
      <c r="B997" s="58" t="s">
        <v>3828</v>
      </c>
      <c r="C997" s="57">
        <f t="shared" si="82"/>
        <v>104</v>
      </c>
      <c r="D997" s="60">
        <f t="shared" si="86"/>
        <v>10</v>
      </c>
      <c r="E997" s="61" t="s">
        <v>3829</v>
      </c>
      <c r="F997" s="62" t="s">
        <v>3830</v>
      </c>
      <c r="G997" s="49" t="s">
        <v>7378</v>
      </c>
      <c r="H997" s="60">
        <v>22</v>
      </c>
      <c r="I997" s="60">
        <v>24112005</v>
      </c>
      <c r="J997" s="63">
        <v>7</v>
      </c>
      <c r="K997" s="64" t="s">
        <v>2394</v>
      </c>
      <c r="L997" s="62" t="s">
        <v>17</v>
      </c>
      <c r="M997" s="62" t="str">
        <f t="shared" si="83"/>
        <v>Hà Nội</v>
      </c>
      <c r="N997" s="65">
        <v>2</v>
      </c>
      <c r="O997" s="51">
        <v>27</v>
      </c>
      <c r="P997" s="66">
        <f t="shared" si="84"/>
        <v>1</v>
      </c>
      <c r="Q997" s="65" t="str">
        <f t="shared" si="85"/>
        <v/>
      </c>
    </row>
    <row r="998" spans="1:17" ht="29.25" customHeight="1">
      <c r="A998" s="57">
        <v>560</v>
      </c>
      <c r="B998" s="58" t="s">
        <v>3831</v>
      </c>
      <c r="C998" s="57">
        <f t="shared" si="82"/>
        <v>105</v>
      </c>
      <c r="D998" s="60">
        <f t="shared" si="86"/>
        <v>11</v>
      </c>
      <c r="E998" s="61" t="s">
        <v>3832</v>
      </c>
      <c r="F998" s="62" t="s">
        <v>3833</v>
      </c>
      <c r="G998" s="49" t="s">
        <v>7379</v>
      </c>
      <c r="H998" s="60">
        <v>22</v>
      </c>
      <c r="I998" s="60" t="s">
        <v>3834</v>
      </c>
      <c r="J998" s="63">
        <v>7</v>
      </c>
      <c r="K998" s="64" t="s">
        <v>2765</v>
      </c>
      <c r="L998" s="62" t="s">
        <v>17</v>
      </c>
      <c r="M998" s="62" t="str">
        <f t="shared" si="83"/>
        <v>Hà Nội</v>
      </c>
      <c r="N998" s="65">
        <v>2</v>
      </c>
      <c r="O998" s="51">
        <v>41</v>
      </c>
      <c r="P998" s="66">
        <f t="shared" si="84"/>
        <v>1</v>
      </c>
      <c r="Q998" s="65" t="str">
        <f t="shared" si="85"/>
        <v/>
      </c>
    </row>
    <row r="999" spans="1:17" ht="29.25" customHeight="1">
      <c r="A999" s="57">
        <v>561</v>
      </c>
      <c r="B999" s="58" t="s">
        <v>3835</v>
      </c>
      <c r="C999" s="57">
        <f t="shared" si="82"/>
        <v>106</v>
      </c>
      <c r="D999" s="60">
        <f t="shared" si="86"/>
        <v>12</v>
      </c>
      <c r="E999" s="61" t="s">
        <v>3836</v>
      </c>
      <c r="F999" s="62" t="s">
        <v>3837</v>
      </c>
      <c r="G999" s="49" t="s">
        <v>7380</v>
      </c>
      <c r="H999" s="60">
        <v>22</v>
      </c>
      <c r="I999" s="60" t="s">
        <v>3470</v>
      </c>
      <c r="J999" s="63">
        <v>7</v>
      </c>
      <c r="K999" s="64" t="s">
        <v>2876</v>
      </c>
      <c r="L999" s="62" t="s">
        <v>302</v>
      </c>
      <c r="M999" s="62" t="str">
        <f t="shared" si="83"/>
        <v>Hà Nội</v>
      </c>
      <c r="N999" s="65">
        <v>2</v>
      </c>
      <c r="O999" s="51">
        <v>24</v>
      </c>
      <c r="P999" s="66">
        <f t="shared" si="84"/>
        <v>1</v>
      </c>
      <c r="Q999" s="65" t="str">
        <f t="shared" si="85"/>
        <v/>
      </c>
    </row>
    <row r="1000" spans="1:17" ht="29.25" customHeight="1">
      <c r="A1000" s="57">
        <v>1759</v>
      </c>
      <c r="B1000" s="58" t="s">
        <v>3838</v>
      </c>
      <c r="C1000" s="57">
        <f t="shared" si="82"/>
        <v>107</v>
      </c>
      <c r="D1000" s="60">
        <f t="shared" si="86"/>
        <v>13</v>
      </c>
      <c r="E1000" s="61" t="s">
        <v>3839</v>
      </c>
      <c r="F1000" s="62" t="s">
        <v>3840</v>
      </c>
      <c r="G1000" s="49" t="s">
        <v>7381</v>
      </c>
      <c r="H1000" s="60">
        <v>22</v>
      </c>
      <c r="I1000" s="70" t="s">
        <v>3841</v>
      </c>
      <c r="J1000" s="63">
        <v>7</v>
      </c>
      <c r="K1000" s="64" t="s">
        <v>3842</v>
      </c>
      <c r="L1000" s="62" t="s">
        <v>24</v>
      </c>
      <c r="M1000" s="62" t="str">
        <f t="shared" si="83"/>
        <v>Hà Nội</v>
      </c>
      <c r="N1000" s="65">
        <v>1</v>
      </c>
      <c r="O1000" s="51">
        <v>108</v>
      </c>
      <c r="P1000" s="66">
        <f t="shared" si="84"/>
        <v>1</v>
      </c>
      <c r="Q1000" s="65" t="str">
        <f t="shared" si="85"/>
        <v/>
      </c>
    </row>
    <row r="1001" spans="1:17" ht="29.25" customHeight="1">
      <c r="A1001" s="57">
        <v>566</v>
      </c>
      <c r="B1001" s="58" t="s">
        <v>3843</v>
      </c>
      <c r="C1001" s="57">
        <f t="shared" si="82"/>
        <v>108</v>
      </c>
      <c r="D1001" s="60">
        <f t="shared" si="86"/>
        <v>14</v>
      </c>
      <c r="E1001" s="61" t="s">
        <v>2979</v>
      </c>
      <c r="F1001" s="62" t="s">
        <v>3844</v>
      </c>
      <c r="G1001" s="49" t="s">
        <v>7382</v>
      </c>
      <c r="H1001" s="60">
        <v>22</v>
      </c>
      <c r="I1001" s="60" t="s">
        <v>3845</v>
      </c>
      <c r="J1001" s="63">
        <v>7</v>
      </c>
      <c r="K1001" s="64" t="s">
        <v>2289</v>
      </c>
      <c r="L1001" s="62" t="s">
        <v>302</v>
      </c>
      <c r="M1001" s="62" t="str">
        <f t="shared" si="83"/>
        <v>Hà Nội</v>
      </c>
      <c r="N1001" s="65">
        <v>2</v>
      </c>
      <c r="O1001" s="51">
        <v>5</v>
      </c>
      <c r="P1001" s="66">
        <f t="shared" si="84"/>
        <v>1</v>
      </c>
      <c r="Q1001" s="65" t="str">
        <f t="shared" si="85"/>
        <v/>
      </c>
    </row>
    <row r="1002" spans="1:17" ht="29.25" customHeight="1">
      <c r="A1002" s="57">
        <v>1764</v>
      </c>
      <c r="B1002" s="58" t="s">
        <v>3846</v>
      </c>
      <c r="C1002" s="57">
        <f t="shared" si="82"/>
        <v>109</v>
      </c>
      <c r="D1002" s="60">
        <f t="shared" si="86"/>
        <v>15</v>
      </c>
      <c r="E1002" s="61" t="s">
        <v>3847</v>
      </c>
      <c r="F1002" s="62" t="s">
        <v>3848</v>
      </c>
      <c r="G1002" s="49" t="s">
        <v>7383</v>
      </c>
      <c r="H1002" s="60">
        <v>22</v>
      </c>
      <c r="I1002" s="70" t="s">
        <v>3849</v>
      </c>
      <c r="J1002" s="63">
        <v>7</v>
      </c>
      <c r="K1002" s="64" t="s">
        <v>2319</v>
      </c>
      <c r="L1002" s="62" t="s">
        <v>42</v>
      </c>
      <c r="M1002" s="62" t="str">
        <f t="shared" si="83"/>
        <v>Hà Nội</v>
      </c>
      <c r="N1002" s="65">
        <v>1</v>
      </c>
      <c r="O1002" s="51">
        <v>123</v>
      </c>
      <c r="P1002" s="66">
        <f t="shared" si="84"/>
        <v>1</v>
      </c>
      <c r="Q1002" s="65" t="str">
        <f t="shared" si="85"/>
        <v/>
      </c>
    </row>
    <row r="1003" spans="1:17" ht="29.25" customHeight="1">
      <c r="A1003" s="57">
        <v>1770</v>
      </c>
      <c r="B1003" s="58" t="s">
        <v>3850</v>
      </c>
      <c r="C1003" s="57">
        <f t="shared" si="82"/>
        <v>110</v>
      </c>
      <c r="D1003" s="60">
        <f t="shared" si="86"/>
        <v>16</v>
      </c>
      <c r="E1003" s="61" t="s">
        <v>3851</v>
      </c>
      <c r="F1003" s="62" t="s">
        <v>3852</v>
      </c>
      <c r="G1003" s="49" t="s">
        <v>7384</v>
      </c>
      <c r="H1003" s="60">
        <v>22</v>
      </c>
      <c r="I1003" s="76" t="s">
        <v>3675</v>
      </c>
      <c r="J1003" s="63">
        <v>7</v>
      </c>
      <c r="K1003" s="64" t="s">
        <v>2446</v>
      </c>
      <c r="L1003" s="62" t="s">
        <v>23</v>
      </c>
      <c r="M1003" s="62" t="str">
        <f t="shared" si="83"/>
        <v>Hà Nội</v>
      </c>
      <c r="N1003" s="65">
        <v>1</v>
      </c>
      <c r="O1003" s="51">
        <v>9</v>
      </c>
      <c r="P1003" s="66">
        <f t="shared" si="84"/>
        <v>1</v>
      </c>
      <c r="Q1003" s="65" t="str">
        <f t="shared" si="85"/>
        <v/>
      </c>
    </row>
    <row r="1004" spans="1:17" ht="29.25" customHeight="1">
      <c r="A1004" s="57">
        <v>1771</v>
      </c>
      <c r="B1004" s="58" t="s">
        <v>3853</v>
      </c>
      <c r="C1004" s="57">
        <f t="shared" si="82"/>
        <v>111</v>
      </c>
      <c r="D1004" s="60">
        <f t="shared" si="86"/>
        <v>17</v>
      </c>
      <c r="E1004" s="61" t="s">
        <v>3854</v>
      </c>
      <c r="F1004" s="62" t="s">
        <v>3855</v>
      </c>
      <c r="G1004" s="49" t="s">
        <v>7385</v>
      </c>
      <c r="H1004" s="60">
        <v>22</v>
      </c>
      <c r="I1004" s="60" t="s">
        <v>3466</v>
      </c>
      <c r="J1004" s="63">
        <v>7</v>
      </c>
      <c r="K1004" s="64" t="s">
        <v>2319</v>
      </c>
      <c r="L1004" s="62" t="s">
        <v>42</v>
      </c>
      <c r="M1004" s="62" t="str">
        <f t="shared" si="83"/>
        <v>Hà Nội</v>
      </c>
      <c r="N1004" s="65">
        <v>1</v>
      </c>
      <c r="O1004" s="51">
        <v>80</v>
      </c>
      <c r="P1004" s="66">
        <f t="shared" si="84"/>
        <v>1</v>
      </c>
      <c r="Q1004" s="65" t="str">
        <f t="shared" si="85"/>
        <v/>
      </c>
    </row>
    <row r="1005" spans="1:17" ht="29.25" customHeight="1">
      <c r="A1005" s="57">
        <v>1772</v>
      </c>
      <c r="B1005" s="58" t="s">
        <v>3856</v>
      </c>
      <c r="C1005" s="57">
        <f t="shared" si="82"/>
        <v>112</v>
      </c>
      <c r="D1005" s="60">
        <f t="shared" si="86"/>
        <v>18</v>
      </c>
      <c r="E1005" s="61" t="s">
        <v>3857</v>
      </c>
      <c r="F1005" s="62" t="s">
        <v>3858</v>
      </c>
      <c r="G1005" s="49" t="s">
        <v>7386</v>
      </c>
      <c r="H1005" s="60">
        <v>22</v>
      </c>
      <c r="I1005" s="70" t="s">
        <v>3859</v>
      </c>
      <c r="J1005" s="63">
        <v>7</v>
      </c>
      <c r="K1005" s="64" t="s">
        <v>2380</v>
      </c>
      <c r="L1005" s="62" t="s">
        <v>24</v>
      </c>
      <c r="M1005" s="62" t="str">
        <f t="shared" si="83"/>
        <v>Hà Nội</v>
      </c>
      <c r="N1005" s="65">
        <v>1</v>
      </c>
      <c r="O1005" s="51">
        <v>39</v>
      </c>
      <c r="P1005" s="66">
        <f t="shared" si="84"/>
        <v>1</v>
      </c>
      <c r="Q1005" s="65" t="str">
        <f t="shared" si="85"/>
        <v/>
      </c>
    </row>
    <row r="1006" spans="1:17" ht="29.25" customHeight="1">
      <c r="A1006" s="57">
        <v>1776</v>
      </c>
      <c r="B1006" s="58" t="s">
        <v>3860</v>
      </c>
      <c r="C1006" s="57">
        <f t="shared" si="82"/>
        <v>113</v>
      </c>
      <c r="D1006" s="60">
        <f t="shared" si="86"/>
        <v>19</v>
      </c>
      <c r="E1006" s="61" t="s">
        <v>3861</v>
      </c>
      <c r="F1006" s="62" t="s">
        <v>3862</v>
      </c>
      <c r="G1006" s="49" t="s">
        <v>7387</v>
      </c>
      <c r="H1006" s="60">
        <v>22</v>
      </c>
      <c r="I1006" s="70" t="s">
        <v>3558</v>
      </c>
      <c r="J1006" s="63">
        <v>7</v>
      </c>
      <c r="K1006" s="64" t="s">
        <v>2380</v>
      </c>
      <c r="L1006" s="62" t="s">
        <v>24</v>
      </c>
      <c r="M1006" s="62" t="str">
        <f t="shared" si="83"/>
        <v>Hà Nội</v>
      </c>
      <c r="N1006" s="65">
        <v>1</v>
      </c>
      <c r="O1006" s="51">
        <v>8</v>
      </c>
      <c r="P1006" s="66">
        <f t="shared" si="84"/>
        <v>1</v>
      </c>
      <c r="Q1006" s="65" t="str">
        <f t="shared" si="85"/>
        <v/>
      </c>
    </row>
    <row r="1007" spans="1:17" ht="29.25" customHeight="1">
      <c r="A1007" s="57">
        <v>583</v>
      </c>
      <c r="B1007" s="58" t="s">
        <v>3863</v>
      </c>
      <c r="C1007" s="57">
        <f t="shared" si="82"/>
        <v>114</v>
      </c>
      <c r="D1007" s="60">
        <f t="shared" si="86"/>
        <v>20</v>
      </c>
      <c r="E1007" s="61" t="s">
        <v>3864</v>
      </c>
      <c r="F1007" s="62" t="s">
        <v>3865</v>
      </c>
      <c r="G1007" s="49" t="s">
        <v>7388</v>
      </c>
      <c r="H1007" s="60">
        <v>22</v>
      </c>
      <c r="I1007" s="60" t="s">
        <v>3771</v>
      </c>
      <c r="J1007" s="63">
        <v>7</v>
      </c>
      <c r="K1007" s="64" t="s">
        <v>2737</v>
      </c>
      <c r="L1007" s="62" t="s">
        <v>116</v>
      </c>
      <c r="M1007" s="62" t="str">
        <f t="shared" si="83"/>
        <v>Hà Nội</v>
      </c>
      <c r="N1007" s="65">
        <v>4</v>
      </c>
      <c r="O1007" s="51">
        <v>8</v>
      </c>
      <c r="P1007" s="66">
        <f t="shared" si="84"/>
        <v>1</v>
      </c>
      <c r="Q1007" s="65" t="str">
        <f t="shared" si="85"/>
        <v/>
      </c>
    </row>
    <row r="1008" spans="1:17" ht="29.25" customHeight="1">
      <c r="A1008" s="57">
        <v>1777</v>
      </c>
      <c r="B1008" s="58" t="s">
        <v>3866</v>
      </c>
      <c r="C1008" s="57">
        <f t="shared" si="82"/>
        <v>115</v>
      </c>
      <c r="D1008" s="60">
        <f t="shared" si="86"/>
        <v>1</v>
      </c>
      <c r="E1008" s="61" t="s">
        <v>3867</v>
      </c>
      <c r="F1008" s="62" t="s">
        <v>3868</v>
      </c>
      <c r="G1008" s="49" t="s">
        <v>7389</v>
      </c>
      <c r="H1008" s="60">
        <v>23</v>
      </c>
      <c r="I1008" s="60" t="s">
        <v>3558</v>
      </c>
      <c r="J1008" s="63">
        <v>7</v>
      </c>
      <c r="K1008" s="64" t="s">
        <v>2279</v>
      </c>
      <c r="L1008" s="62" t="s">
        <v>24</v>
      </c>
      <c r="M1008" s="62" t="str">
        <f t="shared" si="83"/>
        <v>Hà Nội</v>
      </c>
      <c r="N1008" s="65">
        <v>1</v>
      </c>
      <c r="O1008" s="51">
        <v>59</v>
      </c>
      <c r="P1008" s="66">
        <f t="shared" si="84"/>
        <v>1</v>
      </c>
      <c r="Q1008" s="65" t="str">
        <f t="shared" si="85"/>
        <v/>
      </c>
    </row>
    <row r="1009" spans="1:17" ht="29.25" customHeight="1">
      <c r="A1009" s="57">
        <v>569</v>
      </c>
      <c r="B1009" s="58" t="s">
        <v>3869</v>
      </c>
      <c r="C1009" s="57">
        <f t="shared" si="82"/>
        <v>116</v>
      </c>
      <c r="D1009" s="60">
        <f t="shared" si="86"/>
        <v>2</v>
      </c>
      <c r="E1009" s="61" t="s">
        <v>3870</v>
      </c>
      <c r="F1009" s="62" t="s">
        <v>3871</v>
      </c>
      <c r="G1009" s="49" t="s">
        <v>7390</v>
      </c>
      <c r="H1009" s="60">
        <v>23</v>
      </c>
      <c r="I1009" s="70" t="s">
        <v>3872</v>
      </c>
      <c r="J1009" s="63">
        <v>7</v>
      </c>
      <c r="K1009" s="64" t="s">
        <v>2269</v>
      </c>
      <c r="L1009" s="62" t="s">
        <v>17</v>
      </c>
      <c r="M1009" s="62" t="str">
        <f t="shared" si="83"/>
        <v>Hà Nội</v>
      </c>
      <c r="N1009" s="65">
        <v>2</v>
      </c>
      <c r="O1009" s="51">
        <v>30</v>
      </c>
      <c r="P1009" s="66">
        <f t="shared" si="84"/>
        <v>1</v>
      </c>
      <c r="Q1009" s="65" t="str">
        <f t="shared" si="85"/>
        <v/>
      </c>
    </row>
    <row r="1010" spans="1:17" ht="29.25" customHeight="1">
      <c r="A1010" s="57">
        <v>1780</v>
      </c>
      <c r="B1010" s="58" t="s">
        <v>3873</v>
      </c>
      <c r="C1010" s="57">
        <f t="shared" si="82"/>
        <v>117</v>
      </c>
      <c r="D1010" s="60">
        <f t="shared" si="86"/>
        <v>3</v>
      </c>
      <c r="E1010" s="61" t="s">
        <v>3874</v>
      </c>
      <c r="F1010" s="62" t="s">
        <v>3875</v>
      </c>
      <c r="G1010" s="49" t="s">
        <v>7391</v>
      </c>
      <c r="H1010" s="60">
        <v>23</v>
      </c>
      <c r="I1010" s="70" t="s">
        <v>3876</v>
      </c>
      <c r="J1010" s="63">
        <v>7</v>
      </c>
      <c r="K1010" s="64" t="s">
        <v>3791</v>
      </c>
      <c r="L1010" s="62" t="s">
        <v>24</v>
      </c>
      <c r="M1010" s="62" t="str">
        <f t="shared" si="83"/>
        <v>Hà Nội</v>
      </c>
      <c r="N1010" s="65">
        <v>1</v>
      </c>
      <c r="O1010" s="51">
        <v>75</v>
      </c>
      <c r="P1010" s="66">
        <f t="shared" si="84"/>
        <v>1</v>
      </c>
      <c r="Q1010" s="65" t="str">
        <f t="shared" si="85"/>
        <v/>
      </c>
    </row>
    <row r="1011" spans="1:17" ht="29.25" customHeight="1">
      <c r="A1011" s="57">
        <v>571</v>
      </c>
      <c r="B1011" s="58" t="s">
        <v>3877</v>
      </c>
      <c r="C1011" s="57">
        <f t="shared" si="82"/>
        <v>118</v>
      </c>
      <c r="D1011" s="60">
        <f t="shared" si="86"/>
        <v>4</v>
      </c>
      <c r="E1011" s="61" t="s">
        <v>3878</v>
      </c>
      <c r="F1011" s="62" t="s">
        <v>3879</v>
      </c>
      <c r="G1011" s="49" t="s">
        <v>7392</v>
      </c>
      <c r="H1011" s="60">
        <v>23</v>
      </c>
      <c r="I1011" s="60" t="s">
        <v>3880</v>
      </c>
      <c r="J1011" s="63">
        <v>7</v>
      </c>
      <c r="K1011" s="64" t="s">
        <v>2394</v>
      </c>
      <c r="L1011" s="62" t="s">
        <v>17</v>
      </c>
      <c r="M1011" s="62" t="str">
        <f t="shared" si="83"/>
        <v>Hà Nội</v>
      </c>
      <c r="N1011" s="65">
        <v>2</v>
      </c>
      <c r="O1011" s="51">
        <v>45</v>
      </c>
      <c r="P1011" s="66">
        <f t="shared" si="84"/>
        <v>1</v>
      </c>
      <c r="Q1011" s="65" t="str">
        <f t="shared" si="85"/>
        <v/>
      </c>
    </row>
    <row r="1012" spans="1:17" ht="29.25" customHeight="1">
      <c r="A1012" s="57">
        <v>1781</v>
      </c>
      <c r="B1012" s="58" t="s">
        <v>3881</v>
      </c>
      <c r="C1012" s="57">
        <f t="shared" si="82"/>
        <v>119</v>
      </c>
      <c r="D1012" s="60">
        <f t="shared" si="86"/>
        <v>5</v>
      </c>
      <c r="E1012" s="61" t="s">
        <v>3882</v>
      </c>
      <c r="F1012" s="62" t="s">
        <v>3883</v>
      </c>
      <c r="G1012" s="49" t="s">
        <v>7393</v>
      </c>
      <c r="H1012" s="60">
        <v>23</v>
      </c>
      <c r="I1012" s="70" t="s">
        <v>3884</v>
      </c>
      <c r="J1012" s="63">
        <v>7</v>
      </c>
      <c r="K1012" s="64" t="s">
        <v>2347</v>
      </c>
      <c r="L1012" s="62" t="s">
        <v>24</v>
      </c>
      <c r="M1012" s="62" t="str">
        <f t="shared" si="83"/>
        <v>Hà Nội</v>
      </c>
      <c r="N1012" s="65">
        <v>1</v>
      </c>
      <c r="O1012" s="51">
        <v>101</v>
      </c>
      <c r="P1012" s="66">
        <f t="shared" si="84"/>
        <v>1</v>
      </c>
      <c r="Q1012" s="65" t="str">
        <f t="shared" si="85"/>
        <v/>
      </c>
    </row>
    <row r="1013" spans="1:17" ht="29.25" customHeight="1">
      <c r="A1013" s="57">
        <v>1783</v>
      </c>
      <c r="B1013" s="58" t="s">
        <v>3885</v>
      </c>
      <c r="C1013" s="57">
        <f t="shared" si="82"/>
        <v>120</v>
      </c>
      <c r="D1013" s="60">
        <f t="shared" si="86"/>
        <v>6</v>
      </c>
      <c r="E1013" s="61" t="s">
        <v>705</v>
      </c>
      <c r="F1013" s="62" t="s">
        <v>3886</v>
      </c>
      <c r="G1013" s="49" t="s">
        <v>7394</v>
      </c>
      <c r="H1013" s="60">
        <v>23</v>
      </c>
      <c r="I1013" s="70" t="s">
        <v>3887</v>
      </c>
      <c r="J1013" s="63">
        <v>7</v>
      </c>
      <c r="K1013" s="64" t="s">
        <v>3888</v>
      </c>
      <c r="L1013" s="62" t="s">
        <v>24</v>
      </c>
      <c r="M1013" s="62" t="str">
        <f t="shared" si="83"/>
        <v>Hà Nội</v>
      </c>
      <c r="N1013" s="65">
        <v>1</v>
      </c>
      <c r="O1013" s="51">
        <v>27</v>
      </c>
      <c r="P1013" s="66">
        <f t="shared" si="84"/>
        <v>1</v>
      </c>
      <c r="Q1013" s="65" t="str">
        <f t="shared" si="85"/>
        <v/>
      </c>
    </row>
    <row r="1014" spans="1:17" ht="29.25" customHeight="1">
      <c r="A1014" s="57">
        <v>1782</v>
      </c>
      <c r="B1014" s="58" t="s">
        <v>3889</v>
      </c>
      <c r="C1014" s="57">
        <f t="shared" si="82"/>
        <v>121</v>
      </c>
      <c r="D1014" s="60">
        <f t="shared" si="86"/>
        <v>7</v>
      </c>
      <c r="E1014" s="61" t="s">
        <v>705</v>
      </c>
      <c r="F1014" s="62" t="s">
        <v>3890</v>
      </c>
      <c r="G1014" s="49" t="s">
        <v>7395</v>
      </c>
      <c r="H1014" s="60">
        <v>23</v>
      </c>
      <c r="I1014" s="70" t="s">
        <v>3891</v>
      </c>
      <c r="J1014" s="63">
        <v>7</v>
      </c>
      <c r="K1014" s="64" t="s">
        <v>3300</v>
      </c>
      <c r="L1014" s="62" t="s">
        <v>24</v>
      </c>
      <c r="M1014" s="62" t="str">
        <f t="shared" si="83"/>
        <v>Hà Nội</v>
      </c>
      <c r="N1014" s="65">
        <v>1</v>
      </c>
      <c r="O1014" s="51">
        <v>71</v>
      </c>
      <c r="P1014" s="66">
        <f t="shared" si="84"/>
        <v>1</v>
      </c>
      <c r="Q1014" s="65" t="str">
        <f t="shared" si="85"/>
        <v/>
      </c>
    </row>
    <row r="1015" spans="1:17" ht="29.25" customHeight="1">
      <c r="A1015" s="57">
        <v>1784</v>
      </c>
      <c r="B1015" s="58" t="s">
        <v>3892</v>
      </c>
      <c r="C1015" s="57">
        <f t="shared" si="82"/>
        <v>122</v>
      </c>
      <c r="D1015" s="60">
        <f t="shared" si="86"/>
        <v>8</v>
      </c>
      <c r="E1015" s="61" t="s">
        <v>3893</v>
      </c>
      <c r="F1015" s="62" t="s">
        <v>3894</v>
      </c>
      <c r="G1015" s="49" t="s">
        <v>7396</v>
      </c>
      <c r="H1015" s="60">
        <v>23</v>
      </c>
      <c r="I1015" s="70" t="s">
        <v>3891</v>
      </c>
      <c r="J1015" s="63">
        <v>7</v>
      </c>
      <c r="K1015" s="64" t="s">
        <v>3300</v>
      </c>
      <c r="L1015" s="62" t="s">
        <v>24</v>
      </c>
      <c r="M1015" s="62" t="str">
        <f t="shared" si="83"/>
        <v>Hà Nội</v>
      </c>
      <c r="N1015" s="65">
        <v>1</v>
      </c>
      <c r="O1015" s="51">
        <v>74</v>
      </c>
      <c r="P1015" s="66">
        <f t="shared" si="84"/>
        <v>1</v>
      </c>
      <c r="Q1015" s="65" t="str">
        <f t="shared" si="85"/>
        <v/>
      </c>
    </row>
    <row r="1016" spans="1:17" ht="29.25" customHeight="1">
      <c r="A1016" s="57">
        <v>1787</v>
      </c>
      <c r="B1016" s="58" t="s">
        <v>3895</v>
      </c>
      <c r="C1016" s="57">
        <f t="shared" si="82"/>
        <v>123</v>
      </c>
      <c r="D1016" s="60">
        <f t="shared" si="86"/>
        <v>9</v>
      </c>
      <c r="E1016" s="61" t="s">
        <v>3896</v>
      </c>
      <c r="F1016" s="62" t="s">
        <v>3897</v>
      </c>
      <c r="G1016" s="49" t="s">
        <v>7397</v>
      </c>
      <c r="H1016" s="60">
        <v>23</v>
      </c>
      <c r="I1016" s="70" t="s">
        <v>3898</v>
      </c>
      <c r="J1016" s="63">
        <v>7</v>
      </c>
      <c r="K1016" s="64" t="s">
        <v>2380</v>
      </c>
      <c r="L1016" s="62" t="s">
        <v>24</v>
      </c>
      <c r="M1016" s="62" t="str">
        <f t="shared" si="83"/>
        <v>Hà Nội</v>
      </c>
      <c r="N1016" s="65">
        <v>1</v>
      </c>
      <c r="O1016" s="51">
        <v>25</v>
      </c>
      <c r="P1016" s="66">
        <f t="shared" si="84"/>
        <v>1</v>
      </c>
      <c r="Q1016" s="65" t="str">
        <f t="shared" si="85"/>
        <v/>
      </c>
    </row>
    <row r="1017" spans="1:17" ht="29.25" customHeight="1">
      <c r="A1017" s="57">
        <v>1788</v>
      </c>
      <c r="B1017" s="58" t="s">
        <v>3899</v>
      </c>
      <c r="C1017" s="57">
        <f t="shared" si="82"/>
        <v>124</v>
      </c>
      <c r="D1017" s="60">
        <f t="shared" si="86"/>
        <v>10</v>
      </c>
      <c r="E1017" s="61" t="s">
        <v>3896</v>
      </c>
      <c r="F1017" s="62" t="s">
        <v>3900</v>
      </c>
      <c r="G1017" s="49" t="s">
        <v>7398</v>
      </c>
      <c r="H1017" s="60">
        <v>23</v>
      </c>
      <c r="I1017" s="60" t="s">
        <v>3901</v>
      </c>
      <c r="J1017" s="63">
        <v>7</v>
      </c>
      <c r="K1017" s="64" t="s">
        <v>2686</v>
      </c>
      <c r="L1017" s="62" t="s">
        <v>42</v>
      </c>
      <c r="M1017" s="62" t="str">
        <f t="shared" si="83"/>
        <v>Hà Nội</v>
      </c>
      <c r="N1017" s="65">
        <v>1</v>
      </c>
      <c r="O1017" s="51">
        <v>109</v>
      </c>
      <c r="P1017" s="66">
        <f t="shared" si="84"/>
        <v>1</v>
      </c>
      <c r="Q1017" s="65" t="str">
        <f t="shared" si="85"/>
        <v/>
      </c>
    </row>
    <row r="1018" spans="1:17" ht="29.25" customHeight="1">
      <c r="A1018" s="57">
        <v>1789</v>
      </c>
      <c r="B1018" s="58" t="s">
        <v>3902</v>
      </c>
      <c r="C1018" s="57">
        <f t="shared" si="82"/>
        <v>125</v>
      </c>
      <c r="D1018" s="60">
        <f t="shared" si="86"/>
        <v>11</v>
      </c>
      <c r="E1018" s="61" t="s">
        <v>1825</v>
      </c>
      <c r="F1018" s="62" t="s">
        <v>3903</v>
      </c>
      <c r="G1018" s="49" t="s">
        <v>7399</v>
      </c>
      <c r="H1018" s="60">
        <v>23</v>
      </c>
      <c r="I1018" s="70" t="s">
        <v>3904</v>
      </c>
      <c r="J1018" s="73">
        <v>7</v>
      </c>
      <c r="K1018" s="64" t="s">
        <v>183</v>
      </c>
      <c r="L1018" s="62" t="s">
        <v>24</v>
      </c>
      <c r="M1018" s="62" t="str">
        <f t="shared" si="83"/>
        <v>Hà Nội</v>
      </c>
      <c r="N1018" s="65">
        <v>1</v>
      </c>
      <c r="O1018" s="51">
        <v>10</v>
      </c>
      <c r="P1018" s="66">
        <f t="shared" si="84"/>
        <v>1</v>
      </c>
      <c r="Q1018" s="65" t="str">
        <f t="shared" si="85"/>
        <v/>
      </c>
    </row>
    <row r="1019" spans="1:17" ht="29.25" customHeight="1">
      <c r="A1019" s="57">
        <v>584</v>
      </c>
      <c r="B1019" s="58" t="s">
        <v>3905</v>
      </c>
      <c r="C1019" s="57">
        <f t="shared" si="82"/>
        <v>126</v>
      </c>
      <c r="D1019" s="60">
        <f t="shared" si="86"/>
        <v>12</v>
      </c>
      <c r="E1019" s="61" t="s">
        <v>1825</v>
      </c>
      <c r="F1019" s="62" t="s">
        <v>3906</v>
      </c>
      <c r="G1019" s="49" t="s">
        <v>7400</v>
      </c>
      <c r="H1019" s="60">
        <v>23</v>
      </c>
      <c r="I1019" s="70" t="s">
        <v>3907</v>
      </c>
      <c r="J1019" s="63">
        <v>7</v>
      </c>
      <c r="K1019" s="64" t="s">
        <v>2721</v>
      </c>
      <c r="L1019" s="62" t="s">
        <v>116</v>
      </c>
      <c r="M1019" s="62" t="str">
        <f t="shared" si="83"/>
        <v>Hà Nội</v>
      </c>
      <c r="N1019" s="65">
        <v>4</v>
      </c>
      <c r="O1019" s="51">
        <v>13</v>
      </c>
      <c r="P1019" s="66">
        <f t="shared" si="84"/>
        <v>1</v>
      </c>
      <c r="Q1019" s="65" t="str">
        <f t="shared" si="85"/>
        <v/>
      </c>
    </row>
    <row r="1020" spans="1:17" ht="29.25" customHeight="1">
      <c r="A1020" s="57">
        <v>1791</v>
      </c>
      <c r="B1020" s="58" t="s">
        <v>3908</v>
      </c>
      <c r="C1020" s="57">
        <f t="shared" si="82"/>
        <v>127</v>
      </c>
      <c r="D1020" s="60">
        <f t="shared" si="86"/>
        <v>13</v>
      </c>
      <c r="E1020" s="61" t="s">
        <v>3909</v>
      </c>
      <c r="F1020" s="62" t="s">
        <v>3910</v>
      </c>
      <c r="G1020" s="49" t="s">
        <v>7401</v>
      </c>
      <c r="H1020" s="60">
        <v>23</v>
      </c>
      <c r="I1020" s="70" t="s">
        <v>3911</v>
      </c>
      <c r="J1020" s="73">
        <v>7</v>
      </c>
      <c r="K1020" s="64" t="s">
        <v>183</v>
      </c>
      <c r="L1020" s="62" t="s">
        <v>24</v>
      </c>
      <c r="M1020" s="62" t="str">
        <f t="shared" si="83"/>
        <v>Hà Nội</v>
      </c>
      <c r="N1020" s="65">
        <v>1</v>
      </c>
      <c r="O1020" s="51">
        <v>5</v>
      </c>
      <c r="P1020" s="66">
        <f t="shared" si="84"/>
        <v>1</v>
      </c>
      <c r="Q1020" s="65" t="str">
        <f t="shared" si="85"/>
        <v/>
      </c>
    </row>
    <row r="1021" spans="1:17" ht="29.25" customHeight="1">
      <c r="A1021" s="57">
        <v>1792</v>
      </c>
      <c r="B1021" s="58" t="s">
        <v>3912</v>
      </c>
      <c r="C1021" s="57">
        <f t="shared" si="82"/>
        <v>128</v>
      </c>
      <c r="D1021" s="60">
        <f t="shared" si="86"/>
        <v>14</v>
      </c>
      <c r="E1021" s="61" t="s">
        <v>3913</v>
      </c>
      <c r="F1021" s="62" t="s">
        <v>3914</v>
      </c>
      <c r="G1021" s="49" t="s">
        <v>7402</v>
      </c>
      <c r="H1021" s="60">
        <v>23</v>
      </c>
      <c r="I1021" s="70" t="s">
        <v>3915</v>
      </c>
      <c r="J1021" s="63">
        <v>7</v>
      </c>
      <c r="K1021" s="64" t="s">
        <v>2347</v>
      </c>
      <c r="L1021" s="62" t="s">
        <v>24</v>
      </c>
      <c r="M1021" s="62" t="str">
        <f t="shared" si="83"/>
        <v>Hà Nội</v>
      </c>
      <c r="N1021" s="65">
        <v>1</v>
      </c>
      <c r="O1021" s="51">
        <v>84</v>
      </c>
      <c r="P1021" s="66">
        <f t="shared" si="84"/>
        <v>1</v>
      </c>
      <c r="Q1021" s="65" t="str">
        <f t="shared" si="85"/>
        <v/>
      </c>
    </row>
    <row r="1022" spans="1:17" ht="29.25" customHeight="1">
      <c r="A1022" s="57">
        <v>576</v>
      </c>
      <c r="B1022" s="58" t="s">
        <v>3916</v>
      </c>
      <c r="C1022" s="57">
        <f t="shared" si="82"/>
        <v>129</v>
      </c>
      <c r="D1022" s="60">
        <f t="shared" si="86"/>
        <v>15</v>
      </c>
      <c r="E1022" s="61" t="s">
        <v>3917</v>
      </c>
      <c r="F1022" s="62" t="s">
        <v>3918</v>
      </c>
      <c r="G1022" s="49" t="s">
        <v>7403</v>
      </c>
      <c r="H1022" s="60">
        <v>23</v>
      </c>
      <c r="I1022" s="60" t="s">
        <v>3919</v>
      </c>
      <c r="J1022" s="63">
        <v>7</v>
      </c>
      <c r="K1022" s="64" t="s">
        <v>2289</v>
      </c>
      <c r="L1022" s="62" t="s">
        <v>302</v>
      </c>
      <c r="M1022" s="62" t="str">
        <f t="shared" si="83"/>
        <v>Hà Nội</v>
      </c>
      <c r="N1022" s="65">
        <v>2</v>
      </c>
      <c r="O1022" s="51">
        <v>14</v>
      </c>
      <c r="P1022" s="66">
        <f t="shared" si="84"/>
        <v>1</v>
      </c>
      <c r="Q1022" s="65" t="str">
        <f t="shared" si="85"/>
        <v/>
      </c>
    </row>
    <row r="1023" spans="1:17" ht="29.25" customHeight="1">
      <c r="A1023" s="57">
        <v>1793</v>
      </c>
      <c r="B1023" s="58" t="s">
        <v>3920</v>
      </c>
      <c r="C1023" s="57">
        <f t="shared" ref="C1023:C1086" si="87">C1022+1</f>
        <v>130</v>
      </c>
      <c r="D1023" s="60">
        <f t="shared" si="86"/>
        <v>16</v>
      </c>
      <c r="E1023" s="61" t="s">
        <v>3921</v>
      </c>
      <c r="F1023" s="62" t="s">
        <v>3922</v>
      </c>
      <c r="G1023" s="49" t="s">
        <v>7404</v>
      </c>
      <c r="H1023" s="60">
        <v>23</v>
      </c>
      <c r="I1023" s="70" t="s">
        <v>3880</v>
      </c>
      <c r="J1023" s="63">
        <v>7</v>
      </c>
      <c r="K1023" s="64" t="s">
        <v>3923</v>
      </c>
      <c r="L1023" s="62" t="s">
        <v>24</v>
      </c>
      <c r="M1023" s="62" t="str">
        <f t="shared" si="83"/>
        <v>Hà Nội</v>
      </c>
      <c r="N1023" s="65">
        <v>1</v>
      </c>
      <c r="O1023" s="51">
        <v>26</v>
      </c>
      <c r="P1023" s="66">
        <f t="shared" si="84"/>
        <v>1</v>
      </c>
      <c r="Q1023" s="65" t="str">
        <f t="shared" si="85"/>
        <v/>
      </c>
    </row>
    <row r="1024" spans="1:17" ht="29.25" customHeight="1">
      <c r="A1024" s="57">
        <v>577</v>
      </c>
      <c r="B1024" s="58" t="s">
        <v>3924</v>
      </c>
      <c r="C1024" s="57">
        <f t="shared" si="87"/>
        <v>131</v>
      </c>
      <c r="D1024" s="60">
        <f t="shared" si="86"/>
        <v>17</v>
      </c>
      <c r="E1024" s="61" t="s">
        <v>3925</v>
      </c>
      <c r="F1024" s="62" t="s">
        <v>3926</v>
      </c>
      <c r="G1024" s="49" t="s">
        <v>7405</v>
      </c>
      <c r="H1024" s="60">
        <v>23</v>
      </c>
      <c r="I1024" s="60" t="s">
        <v>3927</v>
      </c>
      <c r="J1024" s="63">
        <v>7</v>
      </c>
      <c r="K1024" s="64" t="s">
        <v>2289</v>
      </c>
      <c r="L1024" s="62" t="s">
        <v>302</v>
      </c>
      <c r="M1024" s="62" t="str">
        <f t="shared" si="83"/>
        <v>Hà Nội</v>
      </c>
      <c r="N1024" s="65">
        <v>2</v>
      </c>
      <c r="O1024" s="51">
        <v>12</v>
      </c>
      <c r="P1024" s="66">
        <f t="shared" si="84"/>
        <v>1</v>
      </c>
      <c r="Q1024" s="65" t="str">
        <f t="shared" si="85"/>
        <v/>
      </c>
    </row>
    <row r="1025" spans="1:17" ht="29.25" customHeight="1">
      <c r="A1025" s="57">
        <v>1794</v>
      </c>
      <c r="B1025" s="58" t="s">
        <v>3928</v>
      </c>
      <c r="C1025" s="57">
        <f t="shared" si="87"/>
        <v>132</v>
      </c>
      <c r="D1025" s="60">
        <f t="shared" si="86"/>
        <v>18</v>
      </c>
      <c r="E1025" s="61" t="s">
        <v>3929</v>
      </c>
      <c r="F1025" s="62" t="s">
        <v>3930</v>
      </c>
      <c r="G1025" s="49" t="s">
        <v>7406</v>
      </c>
      <c r="H1025" s="60">
        <v>23</v>
      </c>
      <c r="I1025" s="70" t="s">
        <v>3931</v>
      </c>
      <c r="J1025" s="63">
        <v>7</v>
      </c>
      <c r="K1025" s="64" t="s">
        <v>2380</v>
      </c>
      <c r="L1025" s="62" t="s">
        <v>24</v>
      </c>
      <c r="M1025" s="62" t="str">
        <f t="shared" si="83"/>
        <v>Hà Nội</v>
      </c>
      <c r="N1025" s="65">
        <v>1</v>
      </c>
      <c r="O1025" s="51">
        <v>3</v>
      </c>
      <c r="P1025" s="66">
        <f t="shared" si="84"/>
        <v>1</v>
      </c>
      <c r="Q1025" s="65" t="str">
        <f t="shared" si="85"/>
        <v/>
      </c>
    </row>
    <row r="1026" spans="1:17" ht="29.25" customHeight="1">
      <c r="A1026" s="57">
        <v>578</v>
      </c>
      <c r="B1026" s="58" t="s">
        <v>3932</v>
      </c>
      <c r="C1026" s="57">
        <f t="shared" si="87"/>
        <v>133</v>
      </c>
      <c r="D1026" s="60">
        <f t="shared" si="86"/>
        <v>19</v>
      </c>
      <c r="E1026" s="61" t="s">
        <v>3933</v>
      </c>
      <c r="F1026" s="62" t="s">
        <v>3934</v>
      </c>
      <c r="G1026" s="49" t="s">
        <v>7407</v>
      </c>
      <c r="H1026" s="60">
        <v>23</v>
      </c>
      <c r="I1026" s="60" t="s">
        <v>3810</v>
      </c>
      <c r="J1026" s="63">
        <v>7</v>
      </c>
      <c r="K1026" s="64" t="s">
        <v>2269</v>
      </c>
      <c r="L1026" s="62" t="s">
        <v>17</v>
      </c>
      <c r="M1026" s="62" t="str">
        <f t="shared" si="83"/>
        <v>Hà Nội</v>
      </c>
      <c r="N1026" s="65">
        <v>2</v>
      </c>
      <c r="O1026" s="51">
        <v>7</v>
      </c>
      <c r="P1026" s="66">
        <f t="shared" si="84"/>
        <v>1</v>
      </c>
      <c r="Q1026" s="65" t="str">
        <f t="shared" si="85"/>
        <v/>
      </c>
    </row>
    <row r="1027" spans="1:17" ht="29.25" customHeight="1">
      <c r="A1027" s="57">
        <v>580</v>
      </c>
      <c r="B1027" s="58" t="s">
        <v>3935</v>
      </c>
      <c r="C1027" s="57">
        <f t="shared" si="87"/>
        <v>134</v>
      </c>
      <c r="D1027" s="60">
        <f t="shared" si="86"/>
        <v>20</v>
      </c>
      <c r="E1027" s="61" t="s">
        <v>3936</v>
      </c>
      <c r="F1027" s="62" t="s">
        <v>3937</v>
      </c>
      <c r="G1027" s="49" t="s">
        <v>7408</v>
      </c>
      <c r="H1027" s="60">
        <v>23</v>
      </c>
      <c r="I1027" s="60" t="s">
        <v>3938</v>
      </c>
      <c r="J1027" s="63">
        <v>7</v>
      </c>
      <c r="K1027" s="64" t="s">
        <v>2289</v>
      </c>
      <c r="L1027" s="62" t="s">
        <v>302</v>
      </c>
      <c r="M1027" s="62" t="str">
        <f t="shared" ref="M1027:M1090" si="88">IF(P1027=1,"Hà Nội","Tp.HCM")</f>
        <v>Hà Nội</v>
      </c>
      <c r="N1027" s="65">
        <v>2</v>
      </c>
      <c r="O1027" s="51">
        <v>44</v>
      </c>
      <c r="P1027" s="66">
        <f t="shared" ref="P1027:P1090" si="89">IF(N1027&lt;5,1,2)</f>
        <v>1</v>
      </c>
      <c r="Q1027" s="65" t="str">
        <f t="shared" ref="Q1027:Q1090" si="90">IF(LEFT(F1027,1)="M","","Xóa")</f>
        <v/>
      </c>
    </row>
    <row r="1028" spans="1:17" ht="29.25" customHeight="1">
      <c r="A1028" s="57">
        <v>579</v>
      </c>
      <c r="B1028" s="58" t="s">
        <v>3939</v>
      </c>
      <c r="C1028" s="57">
        <f t="shared" si="87"/>
        <v>135</v>
      </c>
      <c r="D1028" s="60">
        <f t="shared" si="86"/>
        <v>21</v>
      </c>
      <c r="E1028" s="61" t="s">
        <v>3940</v>
      </c>
      <c r="F1028" s="62" t="s">
        <v>3941</v>
      </c>
      <c r="G1028" s="49" t="s">
        <v>7409</v>
      </c>
      <c r="H1028" s="60">
        <v>23</v>
      </c>
      <c r="I1028" s="60">
        <v>11042005</v>
      </c>
      <c r="J1028" s="63">
        <v>7</v>
      </c>
      <c r="K1028" s="64" t="s">
        <v>2394</v>
      </c>
      <c r="L1028" s="62" t="s">
        <v>17</v>
      </c>
      <c r="M1028" s="62" t="str">
        <f t="shared" si="88"/>
        <v>Hà Nội</v>
      </c>
      <c r="N1028" s="65">
        <v>2</v>
      </c>
      <c r="O1028" s="51">
        <v>42</v>
      </c>
      <c r="P1028" s="66">
        <f t="shared" si="89"/>
        <v>1</v>
      </c>
      <c r="Q1028" s="65" t="str">
        <f t="shared" si="90"/>
        <v/>
      </c>
    </row>
    <row r="1029" spans="1:17" ht="29.25" customHeight="1">
      <c r="A1029" s="57">
        <v>1797</v>
      </c>
      <c r="B1029" s="58" t="s">
        <v>3942</v>
      </c>
      <c r="C1029" s="57">
        <f t="shared" si="87"/>
        <v>136</v>
      </c>
      <c r="D1029" s="60">
        <f t="shared" ref="D1029:D1092" si="91">IF(AND((P1029=P1028),(H1029=H1028)),D1028+1,1)</f>
        <v>22</v>
      </c>
      <c r="E1029" s="61" t="s">
        <v>3943</v>
      </c>
      <c r="F1029" s="62" t="s">
        <v>3944</v>
      </c>
      <c r="G1029" s="49" t="s">
        <v>7410</v>
      </c>
      <c r="H1029" s="60">
        <v>23</v>
      </c>
      <c r="I1029" s="70" t="s">
        <v>3931</v>
      </c>
      <c r="J1029" s="63">
        <v>7</v>
      </c>
      <c r="K1029" s="64" t="s">
        <v>2380</v>
      </c>
      <c r="L1029" s="62" t="s">
        <v>24</v>
      </c>
      <c r="M1029" s="62" t="str">
        <f t="shared" si="88"/>
        <v>Hà Nội</v>
      </c>
      <c r="N1029" s="65">
        <v>1</v>
      </c>
      <c r="O1029" s="51">
        <v>52</v>
      </c>
      <c r="P1029" s="66">
        <f t="shared" si="89"/>
        <v>1</v>
      </c>
      <c r="Q1029" s="65" t="str">
        <f t="shared" si="90"/>
        <v/>
      </c>
    </row>
    <row r="1030" spans="1:17" ht="29.25" customHeight="1">
      <c r="A1030" s="57">
        <v>1798</v>
      </c>
      <c r="B1030" s="58" t="s">
        <v>3945</v>
      </c>
      <c r="C1030" s="57">
        <f t="shared" si="87"/>
        <v>137</v>
      </c>
      <c r="D1030" s="60">
        <f t="shared" si="91"/>
        <v>23</v>
      </c>
      <c r="E1030" s="61" t="s">
        <v>3064</v>
      </c>
      <c r="F1030" s="62" t="s">
        <v>3946</v>
      </c>
      <c r="G1030" s="49" t="s">
        <v>7411</v>
      </c>
      <c r="H1030" s="60">
        <v>23</v>
      </c>
      <c r="I1030" s="60">
        <v>13022005</v>
      </c>
      <c r="J1030" s="63">
        <v>7</v>
      </c>
      <c r="K1030" s="64" t="s">
        <v>2487</v>
      </c>
      <c r="L1030" s="62" t="s">
        <v>23</v>
      </c>
      <c r="M1030" s="62" t="str">
        <f t="shared" si="88"/>
        <v>Hà Nội</v>
      </c>
      <c r="N1030" s="65">
        <v>1</v>
      </c>
      <c r="O1030" s="51">
        <v>125</v>
      </c>
      <c r="P1030" s="66">
        <f t="shared" si="89"/>
        <v>1</v>
      </c>
      <c r="Q1030" s="65" t="str">
        <f t="shared" si="90"/>
        <v/>
      </c>
    </row>
    <row r="1031" spans="1:17" ht="29.25" customHeight="1">
      <c r="A1031" s="57">
        <v>1799</v>
      </c>
      <c r="B1031" s="58" t="s">
        <v>3947</v>
      </c>
      <c r="C1031" s="57">
        <f t="shared" si="87"/>
        <v>138</v>
      </c>
      <c r="D1031" s="60">
        <f t="shared" si="91"/>
        <v>24</v>
      </c>
      <c r="E1031" s="61" t="s">
        <v>3948</v>
      </c>
      <c r="F1031" s="62" t="s">
        <v>3949</v>
      </c>
      <c r="G1031" s="49" t="s">
        <v>7412</v>
      </c>
      <c r="H1031" s="60">
        <v>23</v>
      </c>
      <c r="I1031" s="60" t="s">
        <v>3950</v>
      </c>
      <c r="J1031" s="63">
        <v>7</v>
      </c>
      <c r="K1031" s="64" t="s">
        <v>2364</v>
      </c>
      <c r="L1031" s="62" t="s">
        <v>42</v>
      </c>
      <c r="M1031" s="62" t="str">
        <f t="shared" si="88"/>
        <v>Hà Nội</v>
      </c>
      <c r="N1031" s="65">
        <v>1</v>
      </c>
      <c r="O1031" s="51">
        <v>133</v>
      </c>
      <c r="P1031" s="66">
        <f t="shared" si="89"/>
        <v>1</v>
      </c>
      <c r="Q1031" s="65" t="str">
        <f t="shared" si="90"/>
        <v/>
      </c>
    </row>
    <row r="1032" spans="1:17" ht="29.25" customHeight="1">
      <c r="A1032" s="57">
        <v>1800</v>
      </c>
      <c r="B1032" s="58" t="s">
        <v>3951</v>
      </c>
      <c r="C1032" s="57">
        <f t="shared" si="87"/>
        <v>139</v>
      </c>
      <c r="D1032" s="60">
        <f t="shared" si="91"/>
        <v>25</v>
      </c>
      <c r="E1032" s="61" t="s">
        <v>3952</v>
      </c>
      <c r="F1032" s="62" t="s">
        <v>3953</v>
      </c>
      <c r="G1032" s="49" t="s">
        <v>7413</v>
      </c>
      <c r="H1032" s="60">
        <v>23</v>
      </c>
      <c r="I1032" s="76" t="s">
        <v>3458</v>
      </c>
      <c r="J1032" s="63">
        <v>7</v>
      </c>
      <c r="K1032" s="64" t="s">
        <v>2631</v>
      </c>
      <c r="L1032" s="62" t="s">
        <v>24</v>
      </c>
      <c r="M1032" s="62" t="str">
        <f t="shared" si="88"/>
        <v>Hà Nội</v>
      </c>
      <c r="N1032" s="65">
        <v>1</v>
      </c>
      <c r="O1032" s="51">
        <v>102</v>
      </c>
      <c r="P1032" s="66">
        <f t="shared" si="89"/>
        <v>1</v>
      </c>
      <c r="Q1032" s="65" t="str">
        <f t="shared" si="90"/>
        <v/>
      </c>
    </row>
    <row r="1033" spans="1:17" ht="29.25" customHeight="1">
      <c r="A1033" s="57">
        <v>1801</v>
      </c>
      <c r="B1033" s="58" t="s">
        <v>3954</v>
      </c>
      <c r="C1033" s="57">
        <f t="shared" si="87"/>
        <v>140</v>
      </c>
      <c r="D1033" s="60">
        <f t="shared" si="91"/>
        <v>26</v>
      </c>
      <c r="E1033" s="61" t="s">
        <v>3955</v>
      </c>
      <c r="F1033" s="62" t="s">
        <v>3956</v>
      </c>
      <c r="G1033" s="49" t="s">
        <v>7414</v>
      </c>
      <c r="H1033" s="60">
        <v>23</v>
      </c>
      <c r="I1033" s="70" t="s">
        <v>3957</v>
      </c>
      <c r="J1033" s="63">
        <v>7</v>
      </c>
      <c r="K1033" s="64" t="s">
        <v>3842</v>
      </c>
      <c r="L1033" s="62" t="s">
        <v>24</v>
      </c>
      <c r="M1033" s="62" t="str">
        <f t="shared" si="88"/>
        <v>Hà Nội</v>
      </c>
      <c r="N1033" s="65">
        <v>1</v>
      </c>
      <c r="O1033" s="51">
        <v>24</v>
      </c>
      <c r="P1033" s="66">
        <f t="shared" si="89"/>
        <v>1</v>
      </c>
      <c r="Q1033" s="65" t="str">
        <f t="shared" si="90"/>
        <v/>
      </c>
    </row>
    <row r="1034" spans="1:17" ht="29.25" customHeight="1">
      <c r="A1034" s="57">
        <v>1802</v>
      </c>
      <c r="B1034" s="58" t="s">
        <v>3958</v>
      </c>
      <c r="C1034" s="57">
        <f t="shared" si="87"/>
        <v>141</v>
      </c>
      <c r="D1034" s="60">
        <f t="shared" si="91"/>
        <v>27</v>
      </c>
      <c r="E1034" s="61" t="s">
        <v>3959</v>
      </c>
      <c r="F1034" s="62" t="s">
        <v>3960</v>
      </c>
      <c r="G1034" s="49" t="s">
        <v>7415</v>
      </c>
      <c r="H1034" s="60">
        <v>23</v>
      </c>
      <c r="I1034" s="76" t="s">
        <v>3604</v>
      </c>
      <c r="J1034" s="63">
        <v>7</v>
      </c>
      <c r="K1034" s="64" t="s">
        <v>2446</v>
      </c>
      <c r="L1034" s="62" t="s">
        <v>23</v>
      </c>
      <c r="M1034" s="62" t="str">
        <f t="shared" si="88"/>
        <v>Hà Nội</v>
      </c>
      <c r="N1034" s="65">
        <v>1</v>
      </c>
      <c r="O1034" s="51">
        <v>76</v>
      </c>
      <c r="P1034" s="66">
        <f t="shared" si="89"/>
        <v>1</v>
      </c>
      <c r="Q1034" s="65" t="str">
        <f t="shared" si="90"/>
        <v/>
      </c>
    </row>
    <row r="1035" spans="1:17" ht="29.25" customHeight="1">
      <c r="A1035" s="57">
        <v>382</v>
      </c>
      <c r="B1035" s="58" t="s">
        <v>3961</v>
      </c>
      <c r="C1035" s="57">
        <f t="shared" si="87"/>
        <v>142</v>
      </c>
      <c r="D1035" s="60">
        <f t="shared" si="91"/>
        <v>28</v>
      </c>
      <c r="E1035" s="61" t="s">
        <v>3962</v>
      </c>
      <c r="F1035" s="62" t="s">
        <v>3963</v>
      </c>
      <c r="G1035" s="49" t="s">
        <v>7416</v>
      </c>
      <c r="H1035" s="60">
        <v>23</v>
      </c>
      <c r="I1035" s="95" t="s">
        <v>3964</v>
      </c>
      <c r="J1035" s="63">
        <v>7</v>
      </c>
      <c r="K1035" s="64" t="s">
        <v>2505</v>
      </c>
      <c r="L1035" s="62" t="s">
        <v>51</v>
      </c>
      <c r="M1035" s="62" t="str">
        <f t="shared" si="88"/>
        <v>Hà Nội</v>
      </c>
      <c r="N1035" s="65">
        <v>3</v>
      </c>
      <c r="O1035" s="51">
        <v>1</v>
      </c>
      <c r="P1035" s="66">
        <f t="shared" si="89"/>
        <v>1</v>
      </c>
      <c r="Q1035" s="65" t="str">
        <f t="shared" si="90"/>
        <v/>
      </c>
    </row>
    <row r="1036" spans="1:17" ht="29.25" customHeight="1">
      <c r="A1036" s="57">
        <v>1804</v>
      </c>
      <c r="B1036" s="58" t="s">
        <v>3965</v>
      </c>
      <c r="C1036" s="57">
        <f t="shared" si="87"/>
        <v>143</v>
      </c>
      <c r="D1036" s="60">
        <f t="shared" si="91"/>
        <v>29</v>
      </c>
      <c r="E1036" s="61" t="s">
        <v>3966</v>
      </c>
      <c r="F1036" s="62" t="s">
        <v>3967</v>
      </c>
      <c r="G1036" s="49" t="s">
        <v>7417</v>
      </c>
      <c r="H1036" s="60">
        <v>23</v>
      </c>
      <c r="I1036" s="60" t="s">
        <v>3901</v>
      </c>
      <c r="J1036" s="63">
        <v>7</v>
      </c>
      <c r="K1036" s="64" t="s">
        <v>2364</v>
      </c>
      <c r="L1036" s="62" t="s">
        <v>42</v>
      </c>
      <c r="M1036" s="62" t="str">
        <f t="shared" si="88"/>
        <v>Hà Nội</v>
      </c>
      <c r="N1036" s="65">
        <v>1</v>
      </c>
      <c r="O1036" s="51">
        <v>93</v>
      </c>
      <c r="P1036" s="66">
        <f t="shared" si="89"/>
        <v>1</v>
      </c>
      <c r="Q1036" s="65" t="str">
        <f t="shared" si="90"/>
        <v/>
      </c>
    </row>
    <row r="1037" spans="1:17" ht="29.25" customHeight="1">
      <c r="A1037" s="57">
        <v>1808</v>
      </c>
      <c r="B1037" s="58" t="s">
        <v>3968</v>
      </c>
      <c r="C1037" s="57">
        <f t="shared" si="87"/>
        <v>144</v>
      </c>
      <c r="D1037" s="60">
        <f t="shared" si="91"/>
        <v>30</v>
      </c>
      <c r="E1037" s="61" t="s">
        <v>3969</v>
      </c>
      <c r="F1037" s="62" t="s">
        <v>3970</v>
      </c>
      <c r="G1037" s="49" t="s">
        <v>7418</v>
      </c>
      <c r="H1037" s="60">
        <v>23</v>
      </c>
      <c r="I1037" s="70" t="s">
        <v>3971</v>
      </c>
      <c r="J1037" s="63">
        <v>7</v>
      </c>
      <c r="K1037" s="64" t="s">
        <v>2347</v>
      </c>
      <c r="L1037" s="62" t="s">
        <v>24</v>
      </c>
      <c r="M1037" s="62" t="str">
        <f t="shared" si="88"/>
        <v>Hà Nội</v>
      </c>
      <c r="N1037" s="65">
        <v>1</v>
      </c>
      <c r="O1037" s="51">
        <v>126</v>
      </c>
      <c r="P1037" s="66">
        <f t="shared" si="89"/>
        <v>1</v>
      </c>
      <c r="Q1037" s="65" t="str">
        <f t="shared" si="90"/>
        <v/>
      </c>
    </row>
    <row r="1038" spans="1:17" ht="29.25" customHeight="1">
      <c r="A1038" s="57">
        <v>585</v>
      </c>
      <c r="B1038" s="58" t="s">
        <v>3972</v>
      </c>
      <c r="C1038" s="57">
        <f t="shared" si="87"/>
        <v>145</v>
      </c>
      <c r="D1038" s="60">
        <f t="shared" si="91"/>
        <v>31</v>
      </c>
      <c r="E1038" s="61" t="s">
        <v>3973</v>
      </c>
      <c r="F1038" s="62" t="s">
        <v>3974</v>
      </c>
      <c r="G1038" s="49" t="s">
        <v>7419</v>
      </c>
      <c r="H1038" s="60">
        <v>23</v>
      </c>
      <c r="I1038" s="60" t="s">
        <v>3975</v>
      </c>
      <c r="J1038" s="63">
        <v>7</v>
      </c>
      <c r="K1038" s="77" t="s">
        <v>2518</v>
      </c>
      <c r="L1038" s="62" t="s">
        <v>31</v>
      </c>
      <c r="M1038" s="62" t="str">
        <f t="shared" si="88"/>
        <v>Hà Nội</v>
      </c>
      <c r="N1038" s="65">
        <v>4</v>
      </c>
      <c r="O1038" s="51">
        <v>20</v>
      </c>
      <c r="P1038" s="66">
        <f t="shared" si="89"/>
        <v>1</v>
      </c>
      <c r="Q1038" s="65" t="str">
        <f t="shared" si="90"/>
        <v/>
      </c>
    </row>
    <row r="1039" spans="1:17" ht="29.25" customHeight="1">
      <c r="A1039" s="57">
        <v>384</v>
      </c>
      <c r="B1039" s="58" t="s">
        <v>3976</v>
      </c>
      <c r="C1039" s="57">
        <f t="shared" si="87"/>
        <v>146</v>
      </c>
      <c r="D1039" s="60">
        <f t="shared" si="91"/>
        <v>32</v>
      </c>
      <c r="E1039" s="61" t="s">
        <v>3977</v>
      </c>
      <c r="F1039" s="62" t="s">
        <v>3978</v>
      </c>
      <c r="G1039" s="49" t="s">
        <v>7420</v>
      </c>
      <c r="H1039" s="60">
        <v>23</v>
      </c>
      <c r="I1039" s="95" t="s">
        <v>3787</v>
      </c>
      <c r="J1039" s="63">
        <v>7</v>
      </c>
      <c r="K1039" s="64" t="s">
        <v>2505</v>
      </c>
      <c r="L1039" s="62" t="s">
        <v>51</v>
      </c>
      <c r="M1039" s="62" t="str">
        <f t="shared" si="88"/>
        <v>Hà Nội</v>
      </c>
      <c r="N1039" s="65">
        <v>3</v>
      </c>
      <c r="O1039" s="51">
        <v>5</v>
      </c>
      <c r="P1039" s="66">
        <f t="shared" si="89"/>
        <v>1</v>
      </c>
      <c r="Q1039" s="65" t="str">
        <f t="shared" si="90"/>
        <v/>
      </c>
    </row>
    <row r="1040" spans="1:17" ht="29.25" customHeight="1">
      <c r="A1040" s="57">
        <v>1816</v>
      </c>
      <c r="B1040" s="58" t="s">
        <v>3979</v>
      </c>
      <c r="C1040" s="57">
        <f t="shared" si="87"/>
        <v>147</v>
      </c>
      <c r="D1040" s="60">
        <f t="shared" si="91"/>
        <v>33</v>
      </c>
      <c r="E1040" s="61" t="s">
        <v>3980</v>
      </c>
      <c r="F1040" s="62" t="s">
        <v>3981</v>
      </c>
      <c r="G1040" s="49" t="s">
        <v>7421</v>
      </c>
      <c r="H1040" s="60">
        <v>23</v>
      </c>
      <c r="I1040" s="70" t="s">
        <v>3982</v>
      </c>
      <c r="J1040" s="63">
        <v>7</v>
      </c>
      <c r="K1040" s="64" t="s">
        <v>2347</v>
      </c>
      <c r="L1040" s="62" t="s">
        <v>24</v>
      </c>
      <c r="M1040" s="62" t="str">
        <f t="shared" si="88"/>
        <v>Hà Nội</v>
      </c>
      <c r="N1040" s="65">
        <v>1</v>
      </c>
      <c r="O1040" s="51">
        <v>32</v>
      </c>
      <c r="P1040" s="66">
        <f t="shared" si="89"/>
        <v>1</v>
      </c>
      <c r="Q1040" s="65" t="str">
        <f t="shared" si="90"/>
        <v/>
      </c>
    </row>
    <row r="1041" spans="1:17" ht="29.25" customHeight="1">
      <c r="A1041" s="57">
        <v>585</v>
      </c>
      <c r="B1041" s="58" t="s">
        <v>3983</v>
      </c>
      <c r="C1041" s="57">
        <f t="shared" si="87"/>
        <v>148</v>
      </c>
      <c r="D1041" s="60">
        <f t="shared" si="91"/>
        <v>34</v>
      </c>
      <c r="E1041" s="61" t="s">
        <v>3984</v>
      </c>
      <c r="F1041" s="62" t="s">
        <v>3985</v>
      </c>
      <c r="G1041" s="49" t="s">
        <v>7422</v>
      </c>
      <c r="H1041" s="60">
        <v>23</v>
      </c>
      <c r="I1041" s="60" t="s">
        <v>3986</v>
      </c>
      <c r="J1041" s="63">
        <v>7</v>
      </c>
      <c r="K1041" s="64" t="s">
        <v>2269</v>
      </c>
      <c r="L1041" s="62" t="s">
        <v>17</v>
      </c>
      <c r="M1041" s="62" t="str">
        <f t="shared" si="88"/>
        <v>Hà Nội</v>
      </c>
      <c r="N1041" s="65">
        <v>2</v>
      </c>
      <c r="O1041" s="51">
        <v>10</v>
      </c>
      <c r="P1041" s="66">
        <f t="shared" si="89"/>
        <v>1</v>
      </c>
      <c r="Q1041" s="65" t="str">
        <f t="shared" si="90"/>
        <v/>
      </c>
    </row>
    <row r="1042" spans="1:17" ht="29.25" customHeight="1">
      <c r="A1042" s="57">
        <v>586</v>
      </c>
      <c r="B1042" s="58" t="s">
        <v>3987</v>
      </c>
      <c r="C1042" s="57">
        <f t="shared" si="87"/>
        <v>149</v>
      </c>
      <c r="D1042" s="60">
        <f t="shared" si="91"/>
        <v>1</v>
      </c>
      <c r="E1042" s="61" t="s">
        <v>3988</v>
      </c>
      <c r="F1042" s="62" t="s">
        <v>3989</v>
      </c>
      <c r="G1042" s="49" t="s">
        <v>7423</v>
      </c>
      <c r="H1042" s="60">
        <v>24</v>
      </c>
      <c r="I1042" s="70" t="s">
        <v>3990</v>
      </c>
      <c r="J1042" s="73">
        <v>7</v>
      </c>
      <c r="K1042" s="64" t="s">
        <v>3991</v>
      </c>
      <c r="L1042" s="62" t="s">
        <v>17</v>
      </c>
      <c r="M1042" s="62" t="str">
        <f t="shared" si="88"/>
        <v>Hà Nội</v>
      </c>
      <c r="N1042" s="65">
        <v>2</v>
      </c>
      <c r="O1042" s="51">
        <v>43</v>
      </c>
      <c r="P1042" s="66">
        <f t="shared" si="89"/>
        <v>1</v>
      </c>
      <c r="Q1042" s="65" t="str">
        <f t="shared" si="90"/>
        <v/>
      </c>
    </row>
    <row r="1043" spans="1:17" ht="29.25" customHeight="1">
      <c r="A1043" s="57">
        <v>1822</v>
      </c>
      <c r="B1043" s="58" t="s">
        <v>3992</v>
      </c>
      <c r="C1043" s="57">
        <f t="shared" si="87"/>
        <v>150</v>
      </c>
      <c r="D1043" s="60">
        <f t="shared" si="91"/>
        <v>2</v>
      </c>
      <c r="E1043" s="61" t="s">
        <v>3993</v>
      </c>
      <c r="F1043" s="62" t="s">
        <v>3994</v>
      </c>
      <c r="G1043" s="49" t="s">
        <v>7424</v>
      </c>
      <c r="H1043" s="60">
        <v>24</v>
      </c>
      <c r="I1043" s="60">
        <v>22102005</v>
      </c>
      <c r="J1043" s="63">
        <v>7</v>
      </c>
      <c r="K1043" s="64" t="s">
        <v>2487</v>
      </c>
      <c r="L1043" s="62" t="s">
        <v>23</v>
      </c>
      <c r="M1043" s="62" t="str">
        <f t="shared" si="88"/>
        <v>Hà Nội</v>
      </c>
      <c r="N1043" s="65">
        <v>1</v>
      </c>
      <c r="O1043" s="51">
        <v>119</v>
      </c>
      <c r="P1043" s="66">
        <f t="shared" si="89"/>
        <v>1</v>
      </c>
      <c r="Q1043" s="65" t="str">
        <f t="shared" si="90"/>
        <v/>
      </c>
    </row>
    <row r="1044" spans="1:17" ht="29.25" customHeight="1">
      <c r="A1044" s="57">
        <v>1827</v>
      </c>
      <c r="B1044" s="58" t="s">
        <v>3995</v>
      </c>
      <c r="C1044" s="57">
        <f t="shared" si="87"/>
        <v>151</v>
      </c>
      <c r="D1044" s="60">
        <f t="shared" si="91"/>
        <v>3</v>
      </c>
      <c r="E1044" s="61" t="s">
        <v>3996</v>
      </c>
      <c r="F1044" s="62" t="s">
        <v>3997</v>
      </c>
      <c r="G1044" s="49" t="s">
        <v>7425</v>
      </c>
      <c r="H1044" s="60">
        <v>24</v>
      </c>
      <c r="I1044" s="70" t="s">
        <v>3998</v>
      </c>
      <c r="J1044" s="63">
        <v>7</v>
      </c>
      <c r="K1044" s="64" t="s">
        <v>2369</v>
      </c>
      <c r="L1044" s="62" t="s">
        <v>42</v>
      </c>
      <c r="M1044" s="62" t="str">
        <f t="shared" si="88"/>
        <v>Hà Nội</v>
      </c>
      <c r="N1044" s="65">
        <v>1</v>
      </c>
      <c r="O1044" s="51">
        <v>35</v>
      </c>
      <c r="P1044" s="66">
        <f t="shared" si="89"/>
        <v>1</v>
      </c>
      <c r="Q1044" s="65" t="str">
        <f t="shared" si="90"/>
        <v/>
      </c>
    </row>
    <row r="1045" spans="1:17" ht="29.25" customHeight="1">
      <c r="A1045" s="57">
        <v>1830</v>
      </c>
      <c r="B1045" s="58" t="s">
        <v>3999</v>
      </c>
      <c r="C1045" s="57">
        <f t="shared" si="87"/>
        <v>152</v>
      </c>
      <c r="D1045" s="60">
        <f t="shared" si="91"/>
        <v>4</v>
      </c>
      <c r="E1045" s="61" t="s">
        <v>4000</v>
      </c>
      <c r="F1045" s="62" t="s">
        <v>4001</v>
      </c>
      <c r="G1045" s="49" t="s">
        <v>7426</v>
      </c>
      <c r="H1045" s="60">
        <v>24</v>
      </c>
      <c r="I1045" s="70" t="s">
        <v>4002</v>
      </c>
      <c r="J1045" s="63">
        <v>7</v>
      </c>
      <c r="K1045" s="64" t="s">
        <v>2347</v>
      </c>
      <c r="L1045" s="62" t="s">
        <v>24</v>
      </c>
      <c r="M1045" s="62" t="str">
        <f t="shared" si="88"/>
        <v>Hà Nội</v>
      </c>
      <c r="N1045" s="65">
        <v>1</v>
      </c>
      <c r="O1045" s="51">
        <v>85</v>
      </c>
      <c r="P1045" s="66">
        <f t="shared" si="89"/>
        <v>1</v>
      </c>
      <c r="Q1045" s="65" t="str">
        <f t="shared" si="90"/>
        <v/>
      </c>
    </row>
    <row r="1046" spans="1:17" ht="29.25" customHeight="1">
      <c r="A1046" s="57">
        <v>588</v>
      </c>
      <c r="B1046" s="58" t="s">
        <v>4003</v>
      </c>
      <c r="C1046" s="57">
        <f t="shared" si="87"/>
        <v>153</v>
      </c>
      <c r="D1046" s="60">
        <f t="shared" si="91"/>
        <v>5</v>
      </c>
      <c r="E1046" s="61" t="s">
        <v>4004</v>
      </c>
      <c r="F1046" s="62" t="s">
        <v>4005</v>
      </c>
      <c r="G1046" s="49" t="s">
        <v>7427</v>
      </c>
      <c r="H1046" s="60">
        <v>24</v>
      </c>
      <c r="I1046" s="60" t="s">
        <v>4006</v>
      </c>
      <c r="J1046" s="63">
        <v>7</v>
      </c>
      <c r="K1046" s="64" t="s">
        <v>2876</v>
      </c>
      <c r="L1046" s="62" t="s">
        <v>302</v>
      </c>
      <c r="M1046" s="62" t="str">
        <f t="shared" si="88"/>
        <v>Hà Nội</v>
      </c>
      <c r="N1046" s="65">
        <v>2</v>
      </c>
      <c r="O1046" s="51">
        <v>19</v>
      </c>
      <c r="P1046" s="66">
        <f t="shared" si="89"/>
        <v>1</v>
      </c>
      <c r="Q1046" s="65" t="str">
        <f t="shared" si="90"/>
        <v/>
      </c>
    </row>
    <row r="1047" spans="1:17" ht="29.25" customHeight="1">
      <c r="A1047" s="57">
        <v>386</v>
      </c>
      <c r="B1047" s="58" t="s">
        <v>4007</v>
      </c>
      <c r="C1047" s="57">
        <f t="shared" si="87"/>
        <v>154</v>
      </c>
      <c r="D1047" s="60">
        <f t="shared" si="91"/>
        <v>6</v>
      </c>
      <c r="E1047" s="61" t="s">
        <v>4008</v>
      </c>
      <c r="F1047" s="62" t="s">
        <v>4009</v>
      </c>
      <c r="G1047" s="49" t="s">
        <v>7428</v>
      </c>
      <c r="H1047" s="60">
        <v>24</v>
      </c>
      <c r="I1047" s="93">
        <v>26012005</v>
      </c>
      <c r="J1047" s="63">
        <v>7</v>
      </c>
      <c r="K1047" s="64" t="s">
        <v>2505</v>
      </c>
      <c r="L1047" s="62" t="s">
        <v>51</v>
      </c>
      <c r="M1047" s="62" t="str">
        <f t="shared" si="88"/>
        <v>Hà Nội</v>
      </c>
      <c r="N1047" s="65">
        <v>3</v>
      </c>
      <c r="O1047" s="51">
        <v>4</v>
      </c>
      <c r="P1047" s="66">
        <f t="shared" si="89"/>
        <v>1</v>
      </c>
      <c r="Q1047" s="65" t="str">
        <f t="shared" si="90"/>
        <v/>
      </c>
    </row>
    <row r="1048" spans="1:17" ht="29.25" customHeight="1">
      <c r="A1048" s="57">
        <v>1831</v>
      </c>
      <c r="B1048" s="58" t="s">
        <v>4010</v>
      </c>
      <c r="C1048" s="57">
        <f t="shared" si="87"/>
        <v>155</v>
      </c>
      <c r="D1048" s="60">
        <f t="shared" si="91"/>
        <v>7</v>
      </c>
      <c r="E1048" s="61" t="s">
        <v>4011</v>
      </c>
      <c r="F1048" s="62" t="s">
        <v>4012</v>
      </c>
      <c r="G1048" s="49" t="s">
        <v>7429</v>
      </c>
      <c r="H1048" s="60">
        <v>24</v>
      </c>
      <c r="I1048" s="70" t="s">
        <v>4013</v>
      </c>
      <c r="J1048" s="63">
        <v>7</v>
      </c>
      <c r="K1048" s="64" t="s">
        <v>2380</v>
      </c>
      <c r="L1048" s="62" t="s">
        <v>24</v>
      </c>
      <c r="M1048" s="62" t="str">
        <f t="shared" si="88"/>
        <v>Hà Nội</v>
      </c>
      <c r="N1048" s="65">
        <v>1</v>
      </c>
      <c r="O1048" s="51">
        <v>94</v>
      </c>
      <c r="P1048" s="66">
        <f t="shared" si="89"/>
        <v>1</v>
      </c>
      <c r="Q1048" s="65" t="str">
        <f t="shared" si="90"/>
        <v/>
      </c>
    </row>
    <row r="1049" spans="1:17" ht="29.25" customHeight="1">
      <c r="A1049" s="57">
        <v>590</v>
      </c>
      <c r="B1049" s="58" t="s">
        <v>4014</v>
      </c>
      <c r="C1049" s="57">
        <f t="shared" si="87"/>
        <v>156</v>
      </c>
      <c r="D1049" s="60">
        <f t="shared" si="91"/>
        <v>8</v>
      </c>
      <c r="E1049" s="61" t="s">
        <v>4015</v>
      </c>
      <c r="F1049" s="62" t="s">
        <v>4016</v>
      </c>
      <c r="G1049" s="49" t="s">
        <v>7430</v>
      </c>
      <c r="H1049" s="60">
        <v>24</v>
      </c>
      <c r="I1049" s="60" t="s">
        <v>4017</v>
      </c>
      <c r="J1049" s="63">
        <v>7</v>
      </c>
      <c r="K1049" s="77" t="s">
        <v>2518</v>
      </c>
      <c r="L1049" s="62" t="s">
        <v>31</v>
      </c>
      <c r="M1049" s="62" t="str">
        <f t="shared" si="88"/>
        <v>Hà Nội</v>
      </c>
      <c r="N1049" s="65">
        <v>4</v>
      </c>
      <c r="O1049" s="51">
        <v>10</v>
      </c>
      <c r="P1049" s="66">
        <f t="shared" si="89"/>
        <v>1</v>
      </c>
      <c r="Q1049" s="65" t="str">
        <f t="shared" si="90"/>
        <v/>
      </c>
    </row>
    <row r="1050" spans="1:17" ht="29.25" customHeight="1">
      <c r="A1050" s="57">
        <v>1834</v>
      </c>
      <c r="B1050" s="58" t="s">
        <v>4018</v>
      </c>
      <c r="C1050" s="57">
        <f t="shared" si="87"/>
        <v>157</v>
      </c>
      <c r="D1050" s="60">
        <f t="shared" si="91"/>
        <v>9</v>
      </c>
      <c r="E1050" s="61" t="s">
        <v>4019</v>
      </c>
      <c r="F1050" s="62" t="s">
        <v>4020</v>
      </c>
      <c r="G1050" s="49" t="s">
        <v>7431</v>
      </c>
      <c r="H1050" s="60">
        <v>24</v>
      </c>
      <c r="I1050" s="60" t="s">
        <v>3834</v>
      </c>
      <c r="J1050" s="63">
        <v>7</v>
      </c>
      <c r="K1050" s="64" t="s">
        <v>2364</v>
      </c>
      <c r="L1050" s="62" t="s">
        <v>42</v>
      </c>
      <c r="M1050" s="62" t="str">
        <f t="shared" si="88"/>
        <v>Hà Nội</v>
      </c>
      <c r="N1050" s="65">
        <v>1</v>
      </c>
      <c r="O1050" s="51">
        <v>62</v>
      </c>
      <c r="P1050" s="66">
        <f t="shared" si="89"/>
        <v>1</v>
      </c>
      <c r="Q1050" s="65" t="str">
        <f t="shared" si="90"/>
        <v/>
      </c>
    </row>
    <row r="1051" spans="1:17" ht="29.25" customHeight="1">
      <c r="A1051" s="57">
        <v>1836</v>
      </c>
      <c r="B1051" s="58" t="s">
        <v>4021</v>
      </c>
      <c r="C1051" s="57">
        <f t="shared" si="87"/>
        <v>158</v>
      </c>
      <c r="D1051" s="60">
        <f t="shared" si="91"/>
        <v>10</v>
      </c>
      <c r="E1051" s="61" t="s">
        <v>4022</v>
      </c>
      <c r="F1051" s="62" t="s">
        <v>4023</v>
      </c>
      <c r="G1051" s="49" t="s">
        <v>7432</v>
      </c>
      <c r="H1051" s="60">
        <v>24</v>
      </c>
      <c r="I1051" s="60" t="s">
        <v>4024</v>
      </c>
      <c r="J1051" s="63">
        <v>7</v>
      </c>
      <c r="K1051" s="64" t="s">
        <v>2364</v>
      </c>
      <c r="L1051" s="62" t="s">
        <v>42</v>
      </c>
      <c r="M1051" s="62" t="str">
        <f t="shared" si="88"/>
        <v>Hà Nội</v>
      </c>
      <c r="N1051" s="65">
        <v>1</v>
      </c>
      <c r="O1051" s="51">
        <v>63</v>
      </c>
      <c r="P1051" s="66">
        <f t="shared" si="89"/>
        <v>1</v>
      </c>
      <c r="Q1051" s="65" t="str">
        <f t="shared" si="90"/>
        <v/>
      </c>
    </row>
    <row r="1052" spans="1:17" ht="29.25" customHeight="1">
      <c r="A1052" s="57">
        <v>1840</v>
      </c>
      <c r="B1052" s="58" t="s">
        <v>4025</v>
      </c>
      <c r="C1052" s="57">
        <f t="shared" si="87"/>
        <v>159</v>
      </c>
      <c r="D1052" s="60">
        <f t="shared" si="91"/>
        <v>11</v>
      </c>
      <c r="E1052" s="61" t="s">
        <v>4026</v>
      </c>
      <c r="F1052" s="62" t="s">
        <v>4027</v>
      </c>
      <c r="G1052" s="49" t="s">
        <v>7433</v>
      </c>
      <c r="H1052" s="60">
        <v>24</v>
      </c>
      <c r="I1052" s="60" t="s">
        <v>3990</v>
      </c>
      <c r="J1052" s="63">
        <v>7</v>
      </c>
      <c r="K1052" s="64" t="s">
        <v>2469</v>
      </c>
      <c r="L1052" s="62" t="s">
        <v>1152</v>
      </c>
      <c r="M1052" s="62" t="str">
        <f t="shared" si="88"/>
        <v>Hà Nội</v>
      </c>
      <c r="N1052" s="65">
        <v>1</v>
      </c>
      <c r="O1052" s="51">
        <v>134</v>
      </c>
      <c r="P1052" s="66">
        <f t="shared" si="89"/>
        <v>1</v>
      </c>
      <c r="Q1052" s="65" t="str">
        <f t="shared" si="90"/>
        <v/>
      </c>
    </row>
    <row r="1053" spans="1:17" ht="29.25" customHeight="1">
      <c r="A1053" s="57">
        <v>388</v>
      </c>
      <c r="B1053" s="58" t="s">
        <v>4028</v>
      </c>
      <c r="C1053" s="57">
        <f t="shared" si="87"/>
        <v>160</v>
      </c>
      <c r="D1053" s="60">
        <f t="shared" si="91"/>
        <v>12</v>
      </c>
      <c r="E1053" s="61" t="s">
        <v>4029</v>
      </c>
      <c r="F1053" s="62" t="s">
        <v>4030</v>
      </c>
      <c r="G1053" s="49" t="s">
        <v>7434</v>
      </c>
      <c r="H1053" s="60">
        <v>24</v>
      </c>
      <c r="I1053" s="93">
        <v>12012005</v>
      </c>
      <c r="J1053" s="63">
        <v>7</v>
      </c>
      <c r="K1053" s="64" t="s">
        <v>2505</v>
      </c>
      <c r="L1053" s="62" t="s">
        <v>51</v>
      </c>
      <c r="M1053" s="62" t="str">
        <f t="shared" si="88"/>
        <v>Hà Nội</v>
      </c>
      <c r="N1053" s="65">
        <v>3</v>
      </c>
      <c r="O1053" s="51">
        <v>3</v>
      </c>
      <c r="P1053" s="66">
        <f t="shared" si="89"/>
        <v>1</v>
      </c>
      <c r="Q1053" s="65" t="str">
        <f t="shared" si="90"/>
        <v/>
      </c>
    </row>
    <row r="1054" spans="1:17" ht="29.25" customHeight="1">
      <c r="A1054" s="57">
        <v>1842</v>
      </c>
      <c r="B1054" s="58" t="s">
        <v>4031</v>
      </c>
      <c r="C1054" s="57">
        <f t="shared" si="87"/>
        <v>161</v>
      </c>
      <c r="D1054" s="60">
        <f t="shared" si="91"/>
        <v>13</v>
      </c>
      <c r="E1054" s="61" t="s">
        <v>4032</v>
      </c>
      <c r="F1054" s="62" t="s">
        <v>4033</v>
      </c>
      <c r="G1054" s="49" t="s">
        <v>7435</v>
      </c>
      <c r="H1054" s="60">
        <v>24</v>
      </c>
      <c r="I1054" s="60" t="s">
        <v>3927</v>
      </c>
      <c r="J1054" s="63">
        <v>7</v>
      </c>
      <c r="K1054" s="77" t="s">
        <v>2729</v>
      </c>
      <c r="L1054" s="62" t="s">
        <v>23</v>
      </c>
      <c r="M1054" s="62" t="str">
        <f t="shared" si="88"/>
        <v>Hà Nội</v>
      </c>
      <c r="N1054" s="65">
        <v>1</v>
      </c>
      <c r="O1054" s="51">
        <v>88</v>
      </c>
      <c r="P1054" s="66">
        <f t="shared" si="89"/>
        <v>1</v>
      </c>
      <c r="Q1054" s="65" t="str">
        <f t="shared" si="90"/>
        <v/>
      </c>
    </row>
    <row r="1055" spans="1:17" ht="29.25" customHeight="1">
      <c r="A1055" s="57">
        <v>594</v>
      </c>
      <c r="B1055" s="58" t="s">
        <v>4034</v>
      </c>
      <c r="C1055" s="57">
        <f t="shared" si="87"/>
        <v>162</v>
      </c>
      <c r="D1055" s="60">
        <f t="shared" si="91"/>
        <v>14</v>
      </c>
      <c r="E1055" s="61" t="s">
        <v>1999</v>
      </c>
      <c r="F1055" s="62" t="s">
        <v>4035</v>
      </c>
      <c r="G1055" s="49" t="s">
        <v>7436</v>
      </c>
      <c r="H1055" s="60">
        <v>24</v>
      </c>
      <c r="I1055" s="76" t="s">
        <v>4036</v>
      </c>
      <c r="J1055" s="63">
        <v>7</v>
      </c>
      <c r="K1055" s="64" t="s">
        <v>2806</v>
      </c>
      <c r="L1055" s="62" t="s">
        <v>17</v>
      </c>
      <c r="M1055" s="62" t="str">
        <f t="shared" si="88"/>
        <v>Hà Nội</v>
      </c>
      <c r="N1055" s="65">
        <v>2</v>
      </c>
      <c r="O1055" s="51">
        <v>25</v>
      </c>
      <c r="P1055" s="66">
        <f t="shared" si="89"/>
        <v>1</v>
      </c>
      <c r="Q1055" s="65" t="str">
        <f t="shared" si="90"/>
        <v/>
      </c>
    </row>
    <row r="1056" spans="1:17" ht="29.25" customHeight="1">
      <c r="A1056" s="57">
        <v>1853</v>
      </c>
      <c r="B1056" s="58" t="s">
        <v>4037</v>
      </c>
      <c r="C1056" s="57">
        <f t="shared" si="87"/>
        <v>163</v>
      </c>
      <c r="D1056" s="60">
        <f t="shared" si="91"/>
        <v>15</v>
      </c>
      <c r="E1056" s="61" t="s">
        <v>4038</v>
      </c>
      <c r="F1056" s="62" t="s">
        <v>4039</v>
      </c>
      <c r="G1056" s="49" t="s">
        <v>7437</v>
      </c>
      <c r="H1056" s="60">
        <v>24</v>
      </c>
      <c r="I1056" s="60" t="s">
        <v>4040</v>
      </c>
      <c r="J1056" s="63">
        <v>7</v>
      </c>
      <c r="K1056" s="64" t="s">
        <v>2464</v>
      </c>
      <c r="L1056" s="62" t="s">
        <v>2465</v>
      </c>
      <c r="M1056" s="62" t="str">
        <f t="shared" si="88"/>
        <v>Hà Nội</v>
      </c>
      <c r="N1056" s="65">
        <v>1</v>
      </c>
      <c r="O1056" s="51">
        <v>69</v>
      </c>
      <c r="P1056" s="66">
        <f t="shared" si="89"/>
        <v>1</v>
      </c>
      <c r="Q1056" s="65" t="str">
        <f t="shared" si="90"/>
        <v/>
      </c>
    </row>
    <row r="1057" spans="1:24" ht="29.25" customHeight="1">
      <c r="A1057" s="57">
        <v>1854</v>
      </c>
      <c r="B1057" s="58" t="s">
        <v>4041</v>
      </c>
      <c r="C1057" s="57">
        <f t="shared" si="87"/>
        <v>164</v>
      </c>
      <c r="D1057" s="60">
        <f t="shared" si="91"/>
        <v>16</v>
      </c>
      <c r="E1057" s="61" t="s">
        <v>4042</v>
      </c>
      <c r="F1057" s="62" t="s">
        <v>4043</v>
      </c>
      <c r="G1057" s="49" t="s">
        <v>7438</v>
      </c>
      <c r="H1057" s="60">
        <v>24</v>
      </c>
      <c r="I1057" s="60" t="s">
        <v>3599</v>
      </c>
      <c r="J1057" s="63">
        <v>7</v>
      </c>
      <c r="K1057" s="64" t="s">
        <v>2279</v>
      </c>
      <c r="L1057" s="62" t="s">
        <v>24</v>
      </c>
      <c r="M1057" s="62" t="str">
        <f t="shared" si="88"/>
        <v>Hà Nội</v>
      </c>
      <c r="N1057" s="65">
        <v>1</v>
      </c>
      <c r="O1057" s="51">
        <v>37</v>
      </c>
      <c r="P1057" s="66">
        <f t="shared" si="89"/>
        <v>1</v>
      </c>
      <c r="Q1057" s="65" t="str">
        <f t="shared" si="90"/>
        <v/>
      </c>
    </row>
    <row r="1058" spans="1:24" ht="29.25" customHeight="1">
      <c r="A1058" s="57">
        <v>1855</v>
      </c>
      <c r="B1058" s="58" t="s">
        <v>4044</v>
      </c>
      <c r="C1058" s="57">
        <f t="shared" si="87"/>
        <v>165</v>
      </c>
      <c r="D1058" s="60">
        <f t="shared" si="91"/>
        <v>17</v>
      </c>
      <c r="E1058" s="61" t="s">
        <v>4045</v>
      </c>
      <c r="F1058" s="62" t="s">
        <v>4046</v>
      </c>
      <c r="G1058" s="49" t="s">
        <v>7439</v>
      </c>
      <c r="H1058" s="60">
        <v>24</v>
      </c>
      <c r="I1058" s="60">
        <v>17092005</v>
      </c>
      <c r="J1058" s="63">
        <v>7</v>
      </c>
      <c r="K1058" s="64" t="s">
        <v>3791</v>
      </c>
      <c r="L1058" s="62" t="s">
        <v>24</v>
      </c>
      <c r="M1058" s="62" t="str">
        <f t="shared" si="88"/>
        <v>Hà Nội</v>
      </c>
      <c r="N1058" s="65">
        <v>1</v>
      </c>
      <c r="O1058" s="51">
        <v>31</v>
      </c>
      <c r="P1058" s="66">
        <f t="shared" si="89"/>
        <v>1</v>
      </c>
      <c r="Q1058" s="65" t="str">
        <f t="shared" si="90"/>
        <v/>
      </c>
    </row>
    <row r="1059" spans="1:24" ht="29.25" customHeight="1">
      <c r="A1059" s="57">
        <v>390</v>
      </c>
      <c r="B1059" s="58" t="s">
        <v>4047</v>
      </c>
      <c r="C1059" s="57">
        <f t="shared" si="87"/>
        <v>166</v>
      </c>
      <c r="D1059" s="60">
        <f t="shared" si="91"/>
        <v>18</v>
      </c>
      <c r="E1059" s="61" t="s">
        <v>3234</v>
      </c>
      <c r="F1059" s="62" t="s">
        <v>4048</v>
      </c>
      <c r="G1059" s="49" t="s">
        <v>7440</v>
      </c>
      <c r="H1059" s="60">
        <v>24</v>
      </c>
      <c r="I1059" s="93">
        <v>13022005</v>
      </c>
      <c r="J1059" s="63">
        <v>7</v>
      </c>
      <c r="K1059" s="64" t="s">
        <v>2505</v>
      </c>
      <c r="L1059" s="62" t="s">
        <v>51</v>
      </c>
      <c r="M1059" s="62" t="str">
        <f t="shared" si="88"/>
        <v>Hà Nội</v>
      </c>
      <c r="N1059" s="65">
        <v>3</v>
      </c>
      <c r="O1059" s="51">
        <v>6</v>
      </c>
      <c r="P1059" s="66">
        <f t="shared" si="89"/>
        <v>1</v>
      </c>
      <c r="Q1059" s="65" t="str">
        <f t="shared" si="90"/>
        <v/>
      </c>
    </row>
    <row r="1060" spans="1:24" ht="29.25" customHeight="1">
      <c r="A1060" s="57">
        <v>598</v>
      </c>
      <c r="B1060" s="58" t="s">
        <v>4049</v>
      </c>
      <c r="C1060" s="57">
        <f t="shared" si="87"/>
        <v>167</v>
      </c>
      <c r="D1060" s="60">
        <f t="shared" si="91"/>
        <v>19</v>
      </c>
      <c r="E1060" s="61" t="s">
        <v>4050</v>
      </c>
      <c r="F1060" s="62" t="s">
        <v>4051</v>
      </c>
      <c r="G1060" s="49" t="s">
        <v>7441</v>
      </c>
      <c r="H1060" s="60">
        <v>24</v>
      </c>
      <c r="I1060" s="70" t="s">
        <v>4052</v>
      </c>
      <c r="J1060" s="63">
        <v>7</v>
      </c>
      <c r="K1060" s="64" t="s">
        <v>2991</v>
      </c>
      <c r="L1060" s="62" t="s">
        <v>17</v>
      </c>
      <c r="M1060" s="62" t="str">
        <f t="shared" si="88"/>
        <v>Hà Nội</v>
      </c>
      <c r="N1060" s="65">
        <v>2</v>
      </c>
      <c r="O1060" s="51">
        <v>1</v>
      </c>
      <c r="P1060" s="66">
        <f t="shared" si="89"/>
        <v>1</v>
      </c>
      <c r="Q1060" s="65" t="str">
        <f t="shared" si="90"/>
        <v/>
      </c>
    </row>
    <row r="1061" spans="1:24" ht="29.25" customHeight="1">
      <c r="A1061" s="57">
        <v>594</v>
      </c>
      <c r="B1061" s="58" t="s">
        <v>4053</v>
      </c>
      <c r="C1061" s="57">
        <f t="shared" si="87"/>
        <v>168</v>
      </c>
      <c r="D1061" s="60">
        <f t="shared" si="91"/>
        <v>20</v>
      </c>
      <c r="E1061" s="61" t="s">
        <v>4054</v>
      </c>
      <c r="F1061" s="62" t="s">
        <v>4055</v>
      </c>
      <c r="G1061" s="49" t="s">
        <v>7442</v>
      </c>
      <c r="H1061" s="60">
        <v>24</v>
      </c>
      <c r="I1061" s="76" t="s">
        <v>3971</v>
      </c>
      <c r="J1061" s="63">
        <v>7</v>
      </c>
      <c r="K1061" s="64" t="s">
        <v>2307</v>
      </c>
      <c r="L1061" s="62" t="s">
        <v>31</v>
      </c>
      <c r="M1061" s="62" t="str">
        <f t="shared" si="88"/>
        <v>Hà Nội</v>
      </c>
      <c r="N1061" s="65">
        <v>4</v>
      </c>
      <c r="O1061" s="51">
        <v>18</v>
      </c>
      <c r="P1061" s="66">
        <f t="shared" si="89"/>
        <v>1</v>
      </c>
      <c r="Q1061" s="65" t="str">
        <f t="shared" si="90"/>
        <v/>
      </c>
    </row>
    <row r="1062" spans="1:24" s="97" customFormat="1" ht="29.25" customHeight="1">
      <c r="A1062" s="57">
        <v>601</v>
      </c>
      <c r="B1062" s="58" t="s">
        <v>4056</v>
      </c>
      <c r="C1062" s="57">
        <f t="shared" si="87"/>
        <v>169</v>
      </c>
      <c r="D1062" s="60">
        <f t="shared" si="91"/>
        <v>1</v>
      </c>
      <c r="E1062" s="61" t="s">
        <v>4057</v>
      </c>
      <c r="F1062" s="62" t="s">
        <v>4058</v>
      </c>
      <c r="G1062" s="49" t="s">
        <v>7443</v>
      </c>
      <c r="H1062" s="60">
        <v>25</v>
      </c>
      <c r="I1062" s="60" t="s">
        <v>3505</v>
      </c>
      <c r="J1062" s="63">
        <v>7</v>
      </c>
      <c r="K1062" s="64" t="s">
        <v>2765</v>
      </c>
      <c r="L1062" s="62" t="s">
        <v>17</v>
      </c>
      <c r="M1062" s="62" t="str">
        <f t="shared" si="88"/>
        <v>Hà Nội</v>
      </c>
      <c r="N1062" s="65">
        <v>2</v>
      </c>
      <c r="O1062" s="51">
        <v>38</v>
      </c>
      <c r="P1062" s="66">
        <f t="shared" si="89"/>
        <v>1</v>
      </c>
      <c r="Q1062" s="65" t="str">
        <f t="shared" si="90"/>
        <v/>
      </c>
      <c r="S1062" s="98"/>
      <c r="T1062" s="98"/>
      <c r="U1062" s="98"/>
      <c r="V1062" s="98"/>
      <c r="W1062" s="98"/>
      <c r="X1062" s="98"/>
    </row>
    <row r="1063" spans="1:24" ht="29.25" customHeight="1">
      <c r="A1063" s="57">
        <v>1864</v>
      </c>
      <c r="B1063" s="58" t="s">
        <v>4059</v>
      </c>
      <c r="C1063" s="57">
        <f t="shared" si="87"/>
        <v>170</v>
      </c>
      <c r="D1063" s="60">
        <f t="shared" si="91"/>
        <v>2</v>
      </c>
      <c r="E1063" s="61" t="s">
        <v>4060</v>
      </c>
      <c r="F1063" s="62" t="s">
        <v>4061</v>
      </c>
      <c r="G1063" s="49" t="s">
        <v>7444</v>
      </c>
      <c r="H1063" s="60">
        <v>25</v>
      </c>
      <c r="I1063" s="70" t="s">
        <v>3810</v>
      </c>
      <c r="J1063" s="73">
        <v>7</v>
      </c>
      <c r="K1063" s="64" t="s">
        <v>2330</v>
      </c>
      <c r="L1063" s="62" t="s">
        <v>24</v>
      </c>
      <c r="M1063" s="62" t="str">
        <f t="shared" si="88"/>
        <v>Hà Nội</v>
      </c>
      <c r="N1063" s="65">
        <v>1</v>
      </c>
      <c r="O1063" s="51">
        <v>19</v>
      </c>
      <c r="P1063" s="66">
        <f t="shared" si="89"/>
        <v>1</v>
      </c>
      <c r="Q1063" s="65" t="str">
        <f t="shared" si="90"/>
        <v/>
      </c>
    </row>
    <row r="1064" spans="1:24" ht="29.25" customHeight="1">
      <c r="A1064" s="57">
        <v>1866</v>
      </c>
      <c r="B1064" s="58" t="s">
        <v>4062</v>
      </c>
      <c r="C1064" s="57">
        <f t="shared" si="87"/>
        <v>171</v>
      </c>
      <c r="D1064" s="60">
        <f t="shared" si="91"/>
        <v>3</v>
      </c>
      <c r="E1064" s="61" t="s">
        <v>4063</v>
      </c>
      <c r="F1064" s="62" t="s">
        <v>4064</v>
      </c>
      <c r="G1064" s="49" t="s">
        <v>7445</v>
      </c>
      <c r="H1064" s="60">
        <v>25</v>
      </c>
      <c r="I1064" s="70" t="s">
        <v>4065</v>
      </c>
      <c r="J1064" s="63">
        <v>7</v>
      </c>
      <c r="K1064" s="64" t="s">
        <v>183</v>
      </c>
      <c r="L1064" s="62" t="s">
        <v>24</v>
      </c>
      <c r="M1064" s="62" t="str">
        <f t="shared" si="88"/>
        <v>Hà Nội</v>
      </c>
      <c r="N1064" s="65">
        <v>1</v>
      </c>
      <c r="O1064" s="51">
        <v>89</v>
      </c>
      <c r="P1064" s="66">
        <f t="shared" si="89"/>
        <v>1</v>
      </c>
      <c r="Q1064" s="65" t="str">
        <f t="shared" si="90"/>
        <v/>
      </c>
    </row>
    <row r="1065" spans="1:24" ht="29.25" customHeight="1">
      <c r="A1065" s="57">
        <v>1867</v>
      </c>
      <c r="B1065" s="58" t="s">
        <v>4066</v>
      </c>
      <c r="C1065" s="57">
        <f t="shared" si="87"/>
        <v>172</v>
      </c>
      <c r="D1065" s="60">
        <f t="shared" si="91"/>
        <v>4</v>
      </c>
      <c r="E1065" s="61" t="s">
        <v>4067</v>
      </c>
      <c r="F1065" s="62" t="s">
        <v>4068</v>
      </c>
      <c r="G1065" s="49" t="s">
        <v>7446</v>
      </c>
      <c r="H1065" s="60">
        <v>25</v>
      </c>
      <c r="I1065" s="70" t="s">
        <v>4069</v>
      </c>
      <c r="J1065" s="63">
        <v>7</v>
      </c>
      <c r="K1065" s="64" t="s">
        <v>3400</v>
      </c>
      <c r="L1065" s="62" t="s">
        <v>24</v>
      </c>
      <c r="M1065" s="62" t="str">
        <f t="shared" si="88"/>
        <v>Hà Nội</v>
      </c>
      <c r="N1065" s="65">
        <v>1</v>
      </c>
      <c r="O1065" s="51">
        <v>67</v>
      </c>
      <c r="P1065" s="66">
        <f t="shared" si="89"/>
        <v>1</v>
      </c>
      <c r="Q1065" s="65" t="str">
        <f t="shared" si="90"/>
        <v/>
      </c>
    </row>
    <row r="1066" spans="1:24" ht="29.25" customHeight="1">
      <c r="A1066" s="57">
        <v>603</v>
      </c>
      <c r="B1066" s="58" t="s">
        <v>4070</v>
      </c>
      <c r="C1066" s="57">
        <f t="shared" si="87"/>
        <v>173</v>
      </c>
      <c r="D1066" s="60">
        <f t="shared" si="91"/>
        <v>5</v>
      </c>
      <c r="E1066" s="61" t="s">
        <v>4071</v>
      </c>
      <c r="F1066" s="62" t="s">
        <v>4072</v>
      </c>
      <c r="G1066" s="49" t="s">
        <v>7447</v>
      </c>
      <c r="H1066" s="60">
        <v>25</v>
      </c>
      <c r="I1066" s="60" t="s">
        <v>3555</v>
      </c>
      <c r="J1066" s="63">
        <v>7</v>
      </c>
      <c r="K1066" s="64" t="s">
        <v>2806</v>
      </c>
      <c r="L1066" s="62" t="s">
        <v>17</v>
      </c>
      <c r="M1066" s="62" t="str">
        <f t="shared" si="88"/>
        <v>Hà Nội</v>
      </c>
      <c r="N1066" s="65">
        <v>2</v>
      </c>
      <c r="O1066" s="51">
        <v>47</v>
      </c>
      <c r="P1066" s="66">
        <f t="shared" si="89"/>
        <v>1</v>
      </c>
      <c r="Q1066" s="65" t="str">
        <f t="shared" si="90"/>
        <v/>
      </c>
    </row>
    <row r="1067" spans="1:24" ht="29.25" customHeight="1">
      <c r="A1067" s="57">
        <v>1868</v>
      </c>
      <c r="B1067" s="58" t="s">
        <v>4073</v>
      </c>
      <c r="C1067" s="57">
        <f t="shared" si="87"/>
        <v>174</v>
      </c>
      <c r="D1067" s="60">
        <f t="shared" si="91"/>
        <v>6</v>
      </c>
      <c r="E1067" s="61" t="s">
        <v>4074</v>
      </c>
      <c r="F1067" s="62" t="s">
        <v>4075</v>
      </c>
      <c r="G1067" s="49" t="s">
        <v>7448</v>
      </c>
      <c r="H1067" s="60">
        <v>25</v>
      </c>
      <c r="I1067" s="60" t="s">
        <v>4076</v>
      </c>
      <c r="J1067" s="63">
        <v>7</v>
      </c>
      <c r="K1067" s="64" t="s">
        <v>2464</v>
      </c>
      <c r="L1067" s="62" t="s">
        <v>2465</v>
      </c>
      <c r="M1067" s="62" t="str">
        <f t="shared" si="88"/>
        <v>Hà Nội</v>
      </c>
      <c r="N1067" s="65">
        <v>1</v>
      </c>
      <c r="O1067" s="51">
        <v>86</v>
      </c>
      <c r="P1067" s="66">
        <f t="shared" si="89"/>
        <v>1</v>
      </c>
      <c r="Q1067" s="65" t="str">
        <f t="shared" si="90"/>
        <v/>
      </c>
    </row>
    <row r="1068" spans="1:24" ht="29.25" customHeight="1">
      <c r="A1068" s="57">
        <v>604</v>
      </c>
      <c r="B1068" s="58" t="s">
        <v>4077</v>
      </c>
      <c r="C1068" s="57">
        <f t="shared" si="87"/>
        <v>175</v>
      </c>
      <c r="D1068" s="60">
        <f t="shared" si="91"/>
        <v>7</v>
      </c>
      <c r="E1068" s="61" t="s">
        <v>4078</v>
      </c>
      <c r="F1068" s="62" t="s">
        <v>4079</v>
      </c>
      <c r="G1068" s="49" t="s">
        <v>7449</v>
      </c>
      <c r="H1068" s="60">
        <v>25</v>
      </c>
      <c r="I1068" s="60">
        <v>10012005</v>
      </c>
      <c r="J1068" s="63">
        <v>7</v>
      </c>
      <c r="K1068" s="64" t="s">
        <v>2394</v>
      </c>
      <c r="L1068" s="62" t="s">
        <v>17</v>
      </c>
      <c r="M1068" s="62" t="str">
        <f t="shared" si="88"/>
        <v>Hà Nội</v>
      </c>
      <c r="N1068" s="65">
        <v>2</v>
      </c>
      <c r="O1068" s="51">
        <v>8</v>
      </c>
      <c r="P1068" s="66">
        <f t="shared" si="89"/>
        <v>1</v>
      </c>
      <c r="Q1068" s="65" t="str">
        <f t="shared" si="90"/>
        <v/>
      </c>
    </row>
    <row r="1069" spans="1:24" ht="29.25" customHeight="1">
      <c r="A1069" s="57">
        <v>1876</v>
      </c>
      <c r="B1069" s="58" t="s">
        <v>4080</v>
      </c>
      <c r="C1069" s="57">
        <f t="shared" si="87"/>
        <v>176</v>
      </c>
      <c r="D1069" s="60">
        <f t="shared" si="91"/>
        <v>8</v>
      </c>
      <c r="E1069" s="61" t="s">
        <v>4081</v>
      </c>
      <c r="F1069" s="62" t="s">
        <v>4082</v>
      </c>
      <c r="G1069" s="49" t="s">
        <v>7450</v>
      </c>
      <c r="H1069" s="60">
        <v>25</v>
      </c>
      <c r="I1069" s="70" t="s">
        <v>4083</v>
      </c>
      <c r="J1069" s="63">
        <v>7</v>
      </c>
      <c r="K1069" s="64" t="s">
        <v>2279</v>
      </c>
      <c r="L1069" s="62" t="s">
        <v>24</v>
      </c>
      <c r="M1069" s="62" t="str">
        <f t="shared" si="88"/>
        <v>Hà Nội</v>
      </c>
      <c r="N1069" s="65">
        <v>1</v>
      </c>
      <c r="O1069" s="51">
        <v>4</v>
      </c>
      <c r="P1069" s="66">
        <f t="shared" si="89"/>
        <v>1</v>
      </c>
      <c r="Q1069" s="65" t="str">
        <f t="shared" si="90"/>
        <v/>
      </c>
    </row>
    <row r="1070" spans="1:24" ht="29.25" customHeight="1">
      <c r="A1070" s="57">
        <v>1879</v>
      </c>
      <c r="B1070" s="58" t="s">
        <v>4084</v>
      </c>
      <c r="C1070" s="57">
        <f t="shared" si="87"/>
        <v>177</v>
      </c>
      <c r="D1070" s="60">
        <f t="shared" si="91"/>
        <v>9</v>
      </c>
      <c r="E1070" s="61" t="s">
        <v>4085</v>
      </c>
      <c r="F1070" s="62" t="s">
        <v>4086</v>
      </c>
      <c r="G1070" s="49" t="s">
        <v>7451</v>
      </c>
      <c r="H1070" s="60">
        <v>25</v>
      </c>
      <c r="I1070" s="70" t="s">
        <v>4087</v>
      </c>
      <c r="J1070" s="63">
        <v>7</v>
      </c>
      <c r="K1070" s="64" t="s">
        <v>4088</v>
      </c>
      <c r="L1070" s="62" t="s">
        <v>4089</v>
      </c>
      <c r="M1070" s="62" t="str">
        <f t="shared" si="88"/>
        <v>Hà Nội</v>
      </c>
      <c r="N1070" s="65">
        <v>1</v>
      </c>
      <c r="O1070" s="51">
        <v>56</v>
      </c>
      <c r="P1070" s="66">
        <f t="shared" si="89"/>
        <v>1</v>
      </c>
      <c r="Q1070" s="65" t="str">
        <f t="shared" si="90"/>
        <v/>
      </c>
    </row>
    <row r="1071" spans="1:24" ht="29.25" customHeight="1">
      <c r="A1071" s="57">
        <v>1882</v>
      </c>
      <c r="B1071" s="58" t="s">
        <v>4090</v>
      </c>
      <c r="C1071" s="57">
        <f t="shared" si="87"/>
        <v>178</v>
      </c>
      <c r="D1071" s="60">
        <f t="shared" si="91"/>
        <v>10</v>
      </c>
      <c r="E1071" s="61" t="s">
        <v>4091</v>
      </c>
      <c r="F1071" s="62" t="s">
        <v>4092</v>
      </c>
      <c r="G1071" s="49" t="s">
        <v>7452</v>
      </c>
      <c r="H1071" s="60">
        <v>25</v>
      </c>
      <c r="I1071" s="60" t="s">
        <v>4093</v>
      </c>
      <c r="J1071" s="63">
        <v>7</v>
      </c>
      <c r="K1071" s="64" t="s">
        <v>2279</v>
      </c>
      <c r="L1071" s="62" t="s">
        <v>24</v>
      </c>
      <c r="M1071" s="62" t="str">
        <f t="shared" si="88"/>
        <v>Hà Nội</v>
      </c>
      <c r="N1071" s="65">
        <v>1</v>
      </c>
      <c r="O1071" s="51">
        <v>110</v>
      </c>
      <c r="P1071" s="66">
        <f t="shared" si="89"/>
        <v>1</v>
      </c>
      <c r="Q1071" s="65" t="str">
        <f t="shared" si="90"/>
        <v/>
      </c>
    </row>
    <row r="1072" spans="1:24" ht="29.25" customHeight="1">
      <c r="A1072" s="57">
        <v>395</v>
      </c>
      <c r="B1072" s="58" t="s">
        <v>4094</v>
      </c>
      <c r="C1072" s="57">
        <f t="shared" si="87"/>
        <v>179</v>
      </c>
      <c r="D1072" s="60">
        <f t="shared" si="91"/>
        <v>11</v>
      </c>
      <c r="E1072" s="61" t="s">
        <v>4095</v>
      </c>
      <c r="F1072" s="96" t="s">
        <v>4096</v>
      </c>
      <c r="G1072" s="49" t="s">
        <v>7453</v>
      </c>
      <c r="H1072" s="60">
        <v>25</v>
      </c>
      <c r="I1072" s="93">
        <v>13042005</v>
      </c>
      <c r="J1072" s="63">
        <v>7</v>
      </c>
      <c r="K1072" s="64" t="s">
        <v>2505</v>
      </c>
      <c r="L1072" s="62" t="s">
        <v>51</v>
      </c>
      <c r="M1072" s="62" t="str">
        <f t="shared" si="88"/>
        <v>Hà Nội</v>
      </c>
      <c r="N1072" s="65">
        <v>3</v>
      </c>
      <c r="O1072" s="51">
        <v>7</v>
      </c>
      <c r="P1072" s="66">
        <f t="shared" si="89"/>
        <v>1</v>
      </c>
      <c r="Q1072" s="65" t="str">
        <f t="shared" si="90"/>
        <v/>
      </c>
    </row>
    <row r="1073" spans="1:17" ht="29.25" customHeight="1">
      <c r="A1073" s="57">
        <v>605</v>
      </c>
      <c r="B1073" s="58" t="s">
        <v>4097</v>
      </c>
      <c r="C1073" s="57">
        <f t="shared" si="87"/>
        <v>180</v>
      </c>
      <c r="D1073" s="60">
        <f t="shared" si="91"/>
        <v>12</v>
      </c>
      <c r="E1073" s="61" t="s">
        <v>4098</v>
      </c>
      <c r="F1073" s="62" t="s">
        <v>4099</v>
      </c>
      <c r="G1073" s="49" t="s">
        <v>7454</v>
      </c>
      <c r="H1073" s="60">
        <v>25</v>
      </c>
      <c r="I1073" s="60">
        <v>24022005</v>
      </c>
      <c r="J1073" s="63">
        <v>7</v>
      </c>
      <c r="K1073" s="64" t="s">
        <v>2269</v>
      </c>
      <c r="L1073" s="62" t="s">
        <v>17</v>
      </c>
      <c r="M1073" s="62" t="str">
        <f t="shared" si="88"/>
        <v>Hà Nội</v>
      </c>
      <c r="N1073" s="65">
        <v>2</v>
      </c>
      <c r="O1073" s="51">
        <v>35</v>
      </c>
      <c r="P1073" s="66">
        <f t="shared" si="89"/>
        <v>1</v>
      </c>
      <c r="Q1073" s="65" t="str">
        <f t="shared" si="90"/>
        <v/>
      </c>
    </row>
    <row r="1074" spans="1:17" ht="29.25" customHeight="1">
      <c r="A1074" s="57">
        <v>607</v>
      </c>
      <c r="B1074" s="58" t="s">
        <v>4100</v>
      </c>
      <c r="C1074" s="57">
        <f t="shared" si="87"/>
        <v>181</v>
      </c>
      <c r="D1074" s="60">
        <f t="shared" si="91"/>
        <v>13</v>
      </c>
      <c r="E1074" s="61" t="s">
        <v>4101</v>
      </c>
      <c r="F1074" s="62" t="s">
        <v>4102</v>
      </c>
      <c r="G1074" s="49" t="s">
        <v>7455</v>
      </c>
      <c r="H1074" s="60">
        <v>25</v>
      </c>
      <c r="I1074" s="60" t="s">
        <v>4103</v>
      </c>
      <c r="J1074" s="63">
        <v>7</v>
      </c>
      <c r="K1074" s="64" t="s">
        <v>4104</v>
      </c>
      <c r="L1074" s="62" t="s">
        <v>17</v>
      </c>
      <c r="M1074" s="62" t="str">
        <f t="shared" si="88"/>
        <v>Hà Nội</v>
      </c>
      <c r="N1074" s="65">
        <v>2</v>
      </c>
      <c r="O1074" s="51">
        <v>39</v>
      </c>
      <c r="P1074" s="66">
        <f t="shared" si="89"/>
        <v>1</v>
      </c>
      <c r="Q1074" s="65" t="str">
        <f t="shared" si="90"/>
        <v/>
      </c>
    </row>
    <row r="1075" spans="1:17" ht="29.25" customHeight="1">
      <c r="A1075" s="57">
        <v>1894</v>
      </c>
      <c r="B1075" s="58" t="s">
        <v>4105</v>
      </c>
      <c r="C1075" s="57">
        <f t="shared" si="87"/>
        <v>182</v>
      </c>
      <c r="D1075" s="60">
        <f t="shared" si="91"/>
        <v>14</v>
      </c>
      <c r="E1075" s="61" t="s">
        <v>4106</v>
      </c>
      <c r="F1075" s="62" t="s">
        <v>4107</v>
      </c>
      <c r="G1075" s="49" t="s">
        <v>7456</v>
      </c>
      <c r="H1075" s="60">
        <v>25</v>
      </c>
      <c r="I1075" s="60" t="s">
        <v>4108</v>
      </c>
      <c r="J1075" s="63">
        <v>7</v>
      </c>
      <c r="K1075" s="64" t="s">
        <v>2364</v>
      </c>
      <c r="L1075" s="62" t="s">
        <v>42</v>
      </c>
      <c r="M1075" s="62" t="str">
        <f t="shared" si="88"/>
        <v>Hà Nội</v>
      </c>
      <c r="N1075" s="65">
        <v>1</v>
      </c>
      <c r="O1075" s="51">
        <v>132</v>
      </c>
      <c r="P1075" s="66">
        <f t="shared" si="89"/>
        <v>1</v>
      </c>
      <c r="Q1075" s="65" t="str">
        <f t="shared" si="90"/>
        <v/>
      </c>
    </row>
    <row r="1076" spans="1:17" ht="29.25" customHeight="1">
      <c r="A1076" s="57">
        <v>613</v>
      </c>
      <c r="B1076" s="58" t="s">
        <v>4109</v>
      </c>
      <c r="C1076" s="57">
        <f t="shared" si="87"/>
        <v>183</v>
      </c>
      <c r="D1076" s="60">
        <f t="shared" si="91"/>
        <v>15</v>
      </c>
      <c r="E1076" s="61" t="s">
        <v>4110</v>
      </c>
      <c r="F1076" s="62" t="s">
        <v>4111</v>
      </c>
      <c r="G1076" s="49" t="s">
        <v>7457</v>
      </c>
      <c r="H1076" s="60">
        <v>25</v>
      </c>
      <c r="I1076" s="60" t="s">
        <v>3629</v>
      </c>
      <c r="J1076" s="63">
        <v>7</v>
      </c>
      <c r="K1076" s="64" t="s">
        <v>2394</v>
      </c>
      <c r="L1076" s="62" t="s">
        <v>17</v>
      </c>
      <c r="M1076" s="62" t="str">
        <f t="shared" si="88"/>
        <v>Hà Nội</v>
      </c>
      <c r="N1076" s="65">
        <v>2</v>
      </c>
      <c r="O1076" s="51">
        <v>2</v>
      </c>
      <c r="P1076" s="66">
        <f t="shared" si="89"/>
        <v>1</v>
      </c>
      <c r="Q1076" s="65" t="str">
        <f t="shared" si="90"/>
        <v/>
      </c>
    </row>
    <row r="1077" spans="1:17" ht="29.25" customHeight="1">
      <c r="A1077" s="57">
        <v>601</v>
      </c>
      <c r="B1077" s="58" t="s">
        <v>4112</v>
      </c>
      <c r="C1077" s="57">
        <f t="shared" si="87"/>
        <v>184</v>
      </c>
      <c r="D1077" s="60">
        <f t="shared" si="91"/>
        <v>16</v>
      </c>
      <c r="E1077" s="61" t="s">
        <v>4113</v>
      </c>
      <c r="F1077" s="62" t="s">
        <v>4114</v>
      </c>
      <c r="G1077" s="49" t="s">
        <v>7458</v>
      </c>
      <c r="H1077" s="60">
        <v>25</v>
      </c>
      <c r="I1077" s="60" t="s">
        <v>4115</v>
      </c>
      <c r="J1077" s="63">
        <v>7</v>
      </c>
      <c r="K1077" s="77" t="s">
        <v>2518</v>
      </c>
      <c r="L1077" s="62" t="s">
        <v>31</v>
      </c>
      <c r="M1077" s="62" t="str">
        <f t="shared" si="88"/>
        <v>Hà Nội</v>
      </c>
      <c r="N1077" s="65">
        <v>4</v>
      </c>
      <c r="O1077" s="51">
        <v>21</v>
      </c>
      <c r="P1077" s="66">
        <f t="shared" si="89"/>
        <v>1</v>
      </c>
      <c r="Q1077" s="65" t="str">
        <f t="shared" si="90"/>
        <v/>
      </c>
    </row>
    <row r="1078" spans="1:17" ht="29.25" customHeight="1">
      <c r="A1078" s="57">
        <v>602</v>
      </c>
      <c r="B1078" s="58" t="s">
        <v>4116</v>
      </c>
      <c r="C1078" s="57">
        <f t="shared" si="87"/>
        <v>185</v>
      </c>
      <c r="D1078" s="60">
        <f t="shared" si="91"/>
        <v>17</v>
      </c>
      <c r="E1078" s="61" t="s">
        <v>4117</v>
      </c>
      <c r="F1078" s="62" t="s">
        <v>4118</v>
      </c>
      <c r="G1078" s="49" t="s">
        <v>7459</v>
      </c>
      <c r="H1078" s="60">
        <v>25</v>
      </c>
      <c r="I1078" s="60" t="s">
        <v>3755</v>
      </c>
      <c r="J1078" s="63">
        <v>7</v>
      </c>
      <c r="K1078" s="64" t="s">
        <v>2791</v>
      </c>
      <c r="L1078" s="62" t="s">
        <v>116</v>
      </c>
      <c r="M1078" s="62" t="str">
        <f t="shared" si="88"/>
        <v>Hà Nội</v>
      </c>
      <c r="N1078" s="65">
        <v>4</v>
      </c>
      <c r="O1078" s="51">
        <v>15</v>
      </c>
      <c r="P1078" s="66">
        <f t="shared" si="89"/>
        <v>1</v>
      </c>
      <c r="Q1078" s="65" t="str">
        <f t="shared" si="90"/>
        <v/>
      </c>
    </row>
    <row r="1079" spans="1:17" ht="29.25" customHeight="1">
      <c r="A1079" s="57">
        <v>615</v>
      </c>
      <c r="B1079" s="58" t="s">
        <v>4119</v>
      </c>
      <c r="C1079" s="57">
        <f t="shared" si="87"/>
        <v>186</v>
      </c>
      <c r="D1079" s="60">
        <f t="shared" si="91"/>
        <v>18</v>
      </c>
      <c r="E1079" s="61" t="s">
        <v>4120</v>
      </c>
      <c r="F1079" s="62" t="s">
        <v>4121</v>
      </c>
      <c r="G1079" s="49" t="s">
        <v>7460</v>
      </c>
      <c r="H1079" s="60">
        <v>25</v>
      </c>
      <c r="I1079" s="60" t="s">
        <v>4122</v>
      </c>
      <c r="J1079" s="63">
        <v>7</v>
      </c>
      <c r="K1079" s="64" t="s">
        <v>2806</v>
      </c>
      <c r="L1079" s="62" t="s">
        <v>17</v>
      </c>
      <c r="M1079" s="62" t="str">
        <f t="shared" si="88"/>
        <v>Hà Nội</v>
      </c>
      <c r="N1079" s="65">
        <v>2</v>
      </c>
      <c r="O1079" s="51">
        <v>4</v>
      </c>
      <c r="P1079" s="66">
        <f t="shared" si="89"/>
        <v>1</v>
      </c>
      <c r="Q1079" s="65" t="str">
        <f t="shared" si="90"/>
        <v/>
      </c>
    </row>
    <row r="1080" spans="1:17" ht="29.25" customHeight="1">
      <c r="A1080" s="57">
        <v>619</v>
      </c>
      <c r="B1080" s="58" t="s">
        <v>4123</v>
      </c>
      <c r="C1080" s="57">
        <f t="shared" si="87"/>
        <v>187</v>
      </c>
      <c r="D1080" s="60">
        <f t="shared" si="91"/>
        <v>19</v>
      </c>
      <c r="E1080" s="61" t="s">
        <v>4124</v>
      </c>
      <c r="F1080" s="62" t="s">
        <v>4125</v>
      </c>
      <c r="G1080" s="49" t="s">
        <v>7461</v>
      </c>
      <c r="H1080" s="60">
        <v>25</v>
      </c>
      <c r="I1080" s="60">
        <v>24052005</v>
      </c>
      <c r="J1080" s="63">
        <v>7</v>
      </c>
      <c r="K1080" s="64" t="s">
        <v>2269</v>
      </c>
      <c r="L1080" s="62" t="s">
        <v>17</v>
      </c>
      <c r="M1080" s="62" t="str">
        <f t="shared" si="88"/>
        <v>Hà Nội</v>
      </c>
      <c r="N1080" s="65">
        <v>2</v>
      </c>
      <c r="O1080" s="51">
        <v>46</v>
      </c>
      <c r="P1080" s="66">
        <f t="shared" si="89"/>
        <v>1</v>
      </c>
      <c r="Q1080" s="65" t="str">
        <f t="shared" si="90"/>
        <v/>
      </c>
    </row>
    <row r="1081" spans="1:17" ht="29.25" customHeight="1">
      <c r="A1081" s="57">
        <v>604</v>
      </c>
      <c r="B1081" s="58" t="s">
        <v>4126</v>
      </c>
      <c r="C1081" s="57">
        <f t="shared" si="87"/>
        <v>188</v>
      </c>
      <c r="D1081" s="60">
        <f t="shared" si="91"/>
        <v>20</v>
      </c>
      <c r="E1081" s="61" t="s">
        <v>4127</v>
      </c>
      <c r="F1081" s="62" t="s">
        <v>4128</v>
      </c>
      <c r="G1081" s="49" t="s">
        <v>7462</v>
      </c>
      <c r="H1081" s="60">
        <v>25</v>
      </c>
      <c r="I1081" s="70" t="s">
        <v>3522</v>
      </c>
      <c r="J1081" s="63">
        <v>7</v>
      </c>
      <c r="K1081" s="64" t="s">
        <v>4129</v>
      </c>
      <c r="L1081" s="62" t="s">
        <v>116</v>
      </c>
      <c r="M1081" s="62" t="str">
        <f t="shared" si="88"/>
        <v>Hà Nội</v>
      </c>
      <c r="N1081" s="65">
        <v>4</v>
      </c>
      <c r="O1081" s="51">
        <v>11</v>
      </c>
      <c r="P1081" s="66">
        <f t="shared" si="89"/>
        <v>1</v>
      </c>
      <c r="Q1081" s="65" t="str">
        <f t="shared" si="90"/>
        <v/>
      </c>
    </row>
    <row r="1082" spans="1:17" ht="29.25" customHeight="1">
      <c r="A1082" s="57">
        <v>1911</v>
      </c>
      <c r="B1082" s="58" t="s">
        <v>4130</v>
      </c>
      <c r="C1082" s="57">
        <f t="shared" si="87"/>
        <v>189</v>
      </c>
      <c r="D1082" s="60">
        <f t="shared" si="91"/>
        <v>21</v>
      </c>
      <c r="E1082" s="61" t="s">
        <v>4131</v>
      </c>
      <c r="F1082" s="62" t="s">
        <v>4132</v>
      </c>
      <c r="G1082" s="49" t="s">
        <v>7463</v>
      </c>
      <c r="H1082" s="60">
        <v>25</v>
      </c>
      <c r="I1082" s="60" t="s">
        <v>4133</v>
      </c>
      <c r="J1082" s="63">
        <v>7</v>
      </c>
      <c r="K1082" s="64" t="s">
        <v>2364</v>
      </c>
      <c r="L1082" s="62" t="s">
        <v>42</v>
      </c>
      <c r="M1082" s="62" t="str">
        <f t="shared" si="88"/>
        <v>Hà Nội</v>
      </c>
      <c r="N1082" s="65">
        <v>1</v>
      </c>
      <c r="O1082" s="51">
        <v>41</v>
      </c>
      <c r="P1082" s="66">
        <f t="shared" si="89"/>
        <v>1</v>
      </c>
      <c r="Q1082" s="65" t="str">
        <f t="shared" si="90"/>
        <v/>
      </c>
    </row>
    <row r="1083" spans="1:17" ht="29.25" customHeight="1">
      <c r="A1083" s="57">
        <v>605</v>
      </c>
      <c r="B1083" s="58" t="s">
        <v>4134</v>
      </c>
      <c r="C1083" s="57">
        <f t="shared" si="87"/>
        <v>190</v>
      </c>
      <c r="D1083" s="60">
        <f t="shared" si="91"/>
        <v>22</v>
      </c>
      <c r="E1083" s="61" t="s">
        <v>4135</v>
      </c>
      <c r="F1083" s="62" t="s">
        <v>4136</v>
      </c>
      <c r="G1083" s="49" t="s">
        <v>7464</v>
      </c>
      <c r="H1083" s="60">
        <v>25</v>
      </c>
      <c r="I1083" s="60" t="s">
        <v>3950</v>
      </c>
      <c r="J1083" s="63">
        <v>7</v>
      </c>
      <c r="K1083" s="77" t="s">
        <v>2518</v>
      </c>
      <c r="L1083" s="62" t="s">
        <v>31</v>
      </c>
      <c r="M1083" s="62" t="str">
        <f t="shared" si="88"/>
        <v>Hà Nội</v>
      </c>
      <c r="N1083" s="65">
        <v>4</v>
      </c>
      <c r="O1083" s="51">
        <v>9</v>
      </c>
      <c r="P1083" s="66">
        <f t="shared" si="89"/>
        <v>1</v>
      </c>
      <c r="Q1083" s="65" t="str">
        <f t="shared" si="90"/>
        <v/>
      </c>
    </row>
    <row r="1084" spans="1:17" ht="29.25" customHeight="1">
      <c r="A1084" s="57">
        <v>398</v>
      </c>
      <c r="B1084" s="58" t="s">
        <v>4137</v>
      </c>
      <c r="C1084" s="57">
        <f t="shared" si="87"/>
        <v>191</v>
      </c>
      <c r="D1084" s="60">
        <f t="shared" si="91"/>
        <v>23</v>
      </c>
      <c r="E1084" s="61" t="s">
        <v>4138</v>
      </c>
      <c r="F1084" s="62" t="s">
        <v>4139</v>
      </c>
      <c r="G1084" s="49" t="s">
        <v>7465</v>
      </c>
      <c r="H1084" s="60">
        <v>25</v>
      </c>
      <c r="I1084" s="95" t="s">
        <v>3824</v>
      </c>
      <c r="J1084" s="63">
        <v>7</v>
      </c>
      <c r="K1084" s="64" t="s">
        <v>2505</v>
      </c>
      <c r="L1084" s="62" t="s">
        <v>51</v>
      </c>
      <c r="M1084" s="62" t="str">
        <f t="shared" si="88"/>
        <v>Hà Nội</v>
      </c>
      <c r="N1084" s="65">
        <v>3</v>
      </c>
      <c r="O1084" s="51">
        <v>15</v>
      </c>
      <c r="P1084" s="66">
        <f t="shared" si="89"/>
        <v>1</v>
      </c>
      <c r="Q1084" s="65" t="str">
        <f t="shared" si="90"/>
        <v/>
      </c>
    </row>
    <row r="1085" spans="1:17" ht="29.25" customHeight="1">
      <c r="A1085" s="57">
        <v>606</v>
      </c>
      <c r="B1085" s="58" t="s">
        <v>4140</v>
      </c>
      <c r="C1085" s="57">
        <f t="shared" si="87"/>
        <v>192</v>
      </c>
      <c r="D1085" s="60">
        <f t="shared" si="91"/>
        <v>24</v>
      </c>
      <c r="E1085" s="61" t="s">
        <v>4141</v>
      </c>
      <c r="F1085" s="62" t="s">
        <v>4142</v>
      </c>
      <c r="G1085" s="49" t="s">
        <v>7466</v>
      </c>
      <c r="H1085" s="60">
        <v>25</v>
      </c>
      <c r="I1085" s="70" t="s">
        <v>4143</v>
      </c>
      <c r="J1085" s="63">
        <v>7</v>
      </c>
      <c r="K1085" s="64" t="s">
        <v>4129</v>
      </c>
      <c r="L1085" s="62" t="s">
        <v>116</v>
      </c>
      <c r="M1085" s="62" t="str">
        <f t="shared" si="88"/>
        <v>Hà Nội</v>
      </c>
      <c r="N1085" s="65">
        <v>4</v>
      </c>
      <c r="O1085" s="51">
        <v>3</v>
      </c>
      <c r="P1085" s="66">
        <f t="shared" si="89"/>
        <v>1</v>
      </c>
      <c r="Q1085" s="65" t="str">
        <f t="shared" si="90"/>
        <v/>
      </c>
    </row>
    <row r="1086" spans="1:17" ht="29.25" customHeight="1">
      <c r="A1086" s="57">
        <v>1912</v>
      </c>
      <c r="B1086" s="58" t="s">
        <v>4144</v>
      </c>
      <c r="C1086" s="57">
        <f t="shared" si="87"/>
        <v>193</v>
      </c>
      <c r="D1086" s="60">
        <f t="shared" si="91"/>
        <v>25</v>
      </c>
      <c r="E1086" s="61" t="s">
        <v>4145</v>
      </c>
      <c r="F1086" s="62" t="s">
        <v>4146</v>
      </c>
      <c r="G1086" s="49" t="s">
        <v>7467</v>
      </c>
      <c r="H1086" s="60">
        <v>25</v>
      </c>
      <c r="I1086" s="70" t="s">
        <v>4147</v>
      </c>
      <c r="J1086" s="73">
        <v>7</v>
      </c>
      <c r="K1086" s="64" t="s">
        <v>2301</v>
      </c>
      <c r="L1086" s="62" t="s">
        <v>24</v>
      </c>
      <c r="M1086" s="62" t="str">
        <f t="shared" si="88"/>
        <v>Hà Nội</v>
      </c>
      <c r="N1086" s="65">
        <v>1</v>
      </c>
      <c r="O1086" s="51">
        <v>90</v>
      </c>
      <c r="P1086" s="66">
        <f t="shared" si="89"/>
        <v>1</v>
      </c>
      <c r="Q1086" s="65" t="str">
        <f t="shared" si="90"/>
        <v/>
      </c>
    </row>
    <row r="1087" spans="1:17" ht="29.25" customHeight="1">
      <c r="A1087" s="57">
        <v>621</v>
      </c>
      <c r="B1087" s="58" t="s">
        <v>4148</v>
      </c>
      <c r="C1087" s="57">
        <f t="shared" ref="C1087:C1111" si="92">C1086+1</f>
        <v>194</v>
      </c>
      <c r="D1087" s="60">
        <f t="shared" si="91"/>
        <v>26</v>
      </c>
      <c r="E1087" s="61" t="s">
        <v>4149</v>
      </c>
      <c r="F1087" s="62" t="s">
        <v>4150</v>
      </c>
      <c r="G1087" s="49" t="s">
        <v>7468</v>
      </c>
      <c r="H1087" s="60">
        <v>25</v>
      </c>
      <c r="I1087" s="60" t="s">
        <v>4151</v>
      </c>
      <c r="J1087" s="63">
        <v>7</v>
      </c>
      <c r="K1087" s="64" t="s">
        <v>2289</v>
      </c>
      <c r="L1087" s="62" t="s">
        <v>302</v>
      </c>
      <c r="M1087" s="62" t="str">
        <f t="shared" si="88"/>
        <v>Hà Nội</v>
      </c>
      <c r="N1087" s="65">
        <v>2</v>
      </c>
      <c r="O1087" s="51">
        <v>18</v>
      </c>
      <c r="P1087" s="66">
        <f t="shared" si="89"/>
        <v>1</v>
      </c>
      <c r="Q1087" s="65" t="str">
        <f t="shared" si="90"/>
        <v/>
      </c>
    </row>
    <row r="1088" spans="1:17" ht="29.25" customHeight="1">
      <c r="A1088" s="57">
        <v>1916</v>
      </c>
      <c r="B1088" s="58" t="s">
        <v>4152</v>
      </c>
      <c r="C1088" s="57">
        <f t="shared" si="92"/>
        <v>195</v>
      </c>
      <c r="D1088" s="60">
        <f t="shared" si="91"/>
        <v>27</v>
      </c>
      <c r="E1088" s="61" t="s">
        <v>4153</v>
      </c>
      <c r="F1088" s="62" t="s">
        <v>4154</v>
      </c>
      <c r="G1088" s="49" t="s">
        <v>7469</v>
      </c>
      <c r="H1088" s="60">
        <v>25</v>
      </c>
      <c r="I1088" s="70" t="s">
        <v>4155</v>
      </c>
      <c r="J1088" s="63">
        <v>7</v>
      </c>
      <c r="K1088" s="64" t="s">
        <v>183</v>
      </c>
      <c r="L1088" s="62" t="s">
        <v>24</v>
      </c>
      <c r="M1088" s="62" t="str">
        <f t="shared" si="88"/>
        <v>Hà Nội</v>
      </c>
      <c r="N1088" s="65">
        <v>1</v>
      </c>
      <c r="O1088" s="51">
        <v>23</v>
      </c>
      <c r="P1088" s="66">
        <f t="shared" si="89"/>
        <v>1</v>
      </c>
      <c r="Q1088" s="65" t="str">
        <f t="shared" si="90"/>
        <v/>
      </c>
    </row>
    <row r="1089" spans="1:17" ht="29.25" customHeight="1">
      <c r="A1089" s="57">
        <v>1917</v>
      </c>
      <c r="B1089" s="58" t="s">
        <v>4156</v>
      </c>
      <c r="C1089" s="57">
        <f t="shared" si="92"/>
        <v>196</v>
      </c>
      <c r="D1089" s="60">
        <f t="shared" si="91"/>
        <v>28</v>
      </c>
      <c r="E1089" s="61" t="s">
        <v>4157</v>
      </c>
      <c r="F1089" s="62" t="s">
        <v>4158</v>
      </c>
      <c r="G1089" s="49" t="s">
        <v>7470</v>
      </c>
      <c r="H1089" s="60">
        <v>25</v>
      </c>
      <c r="I1089" s="60" t="s">
        <v>4159</v>
      </c>
      <c r="J1089" s="63">
        <v>7</v>
      </c>
      <c r="K1089" s="64" t="s">
        <v>2658</v>
      </c>
      <c r="L1089" s="62" t="s">
        <v>24</v>
      </c>
      <c r="M1089" s="62" t="str">
        <f t="shared" si="88"/>
        <v>Hà Nội</v>
      </c>
      <c r="N1089" s="65">
        <v>1</v>
      </c>
      <c r="O1089" s="51">
        <v>127</v>
      </c>
      <c r="P1089" s="66">
        <f t="shared" si="89"/>
        <v>1</v>
      </c>
      <c r="Q1089" s="65" t="str">
        <f t="shared" si="90"/>
        <v/>
      </c>
    </row>
    <row r="1090" spans="1:17" ht="29.25" customHeight="1">
      <c r="A1090" s="57">
        <v>1924</v>
      </c>
      <c r="B1090" s="58" t="s">
        <v>4160</v>
      </c>
      <c r="C1090" s="57">
        <f t="shared" si="92"/>
        <v>197</v>
      </c>
      <c r="D1090" s="60">
        <f t="shared" si="91"/>
        <v>29</v>
      </c>
      <c r="E1090" s="61" t="s">
        <v>4161</v>
      </c>
      <c r="F1090" s="62" t="s">
        <v>4162</v>
      </c>
      <c r="G1090" s="49" t="s">
        <v>7471</v>
      </c>
      <c r="H1090" s="60">
        <v>25</v>
      </c>
      <c r="I1090" s="70" t="s">
        <v>3128</v>
      </c>
      <c r="J1090" s="63">
        <v>7</v>
      </c>
      <c r="K1090" s="64" t="s">
        <v>2380</v>
      </c>
      <c r="L1090" s="62" t="s">
        <v>24</v>
      </c>
      <c r="M1090" s="62" t="str">
        <f t="shared" si="88"/>
        <v>Hà Nội</v>
      </c>
      <c r="N1090" s="65">
        <v>1</v>
      </c>
      <c r="O1090" s="51">
        <v>33</v>
      </c>
      <c r="P1090" s="66">
        <f t="shared" si="89"/>
        <v>1</v>
      </c>
      <c r="Q1090" s="65" t="str">
        <f t="shared" si="90"/>
        <v/>
      </c>
    </row>
    <row r="1091" spans="1:17" ht="29.25" customHeight="1">
      <c r="A1091" s="57">
        <v>1925</v>
      </c>
      <c r="B1091" s="58" t="s">
        <v>4163</v>
      </c>
      <c r="C1091" s="57">
        <f t="shared" si="92"/>
        <v>198</v>
      </c>
      <c r="D1091" s="60">
        <f t="shared" si="91"/>
        <v>30</v>
      </c>
      <c r="E1091" s="61" t="s">
        <v>4164</v>
      </c>
      <c r="F1091" s="62" t="s">
        <v>4165</v>
      </c>
      <c r="G1091" s="49" t="s">
        <v>7472</v>
      </c>
      <c r="H1091" s="60">
        <v>25</v>
      </c>
      <c r="I1091" s="70" t="s">
        <v>4166</v>
      </c>
      <c r="J1091" s="63">
        <v>7</v>
      </c>
      <c r="K1091" s="64" t="s">
        <v>4167</v>
      </c>
      <c r="L1091" s="62" t="s">
        <v>24</v>
      </c>
      <c r="M1091" s="62" t="str">
        <f t="shared" ref="M1091:M1154" si="93">IF(P1091=1,"Hà Nội","Tp.HCM")</f>
        <v>Hà Nội</v>
      </c>
      <c r="N1091" s="65">
        <v>1</v>
      </c>
      <c r="O1091" s="51">
        <v>70</v>
      </c>
      <c r="P1091" s="66">
        <f t="shared" ref="P1091:P1154" si="94">IF(N1091&lt;5,1,2)</f>
        <v>1</v>
      </c>
      <c r="Q1091" s="65" t="str">
        <f t="shared" ref="Q1091:Q1154" si="95">IF(LEFT(F1091,1)="M","","Xóa")</f>
        <v/>
      </c>
    </row>
    <row r="1092" spans="1:17" ht="29.25" customHeight="1">
      <c r="A1092" s="57">
        <v>1926</v>
      </c>
      <c r="B1092" s="58" t="s">
        <v>4168</v>
      </c>
      <c r="C1092" s="57">
        <f t="shared" si="92"/>
        <v>199</v>
      </c>
      <c r="D1092" s="60">
        <f t="shared" si="91"/>
        <v>31</v>
      </c>
      <c r="E1092" s="61" t="s">
        <v>2207</v>
      </c>
      <c r="F1092" s="62" t="s">
        <v>4169</v>
      </c>
      <c r="G1092" s="49" t="s">
        <v>7473</v>
      </c>
      <c r="H1092" s="60">
        <v>25</v>
      </c>
      <c r="I1092" s="70" t="s">
        <v>4170</v>
      </c>
      <c r="J1092" s="63">
        <v>7</v>
      </c>
      <c r="K1092" s="64" t="s">
        <v>2347</v>
      </c>
      <c r="L1092" s="62" t="s">
        <v>24</v>
      </c>
      <c r="M1092" s="62" t="str">
        <f t="shared" si="93"/>
        <v>Hà Nội</v>
      </c>
      <c r="N1092" s="65">
        <v>1</v>
      </c>
      <c r="O1092" s="51">
        <v>111</v>
      </c>
      <c r="P1092" s="66">
        <f t="shared" si="94"/>
        <v>1</v>
      </c>
      <c r="Q1092" s="65" t="str">
        <f t="shared" si="95"/>
        <v/>
      </c>
    </row>
    <row r="1093" spans="1:17" ht="29.25" customHeight="1">
      <c r="A1093" s="57">
        <v>1927</v>
      </c>
      <c r="B1093" s="58" t="s">
        <v>4171</v>
      </c>
      <c r="C1093" s="57">
        <f t="shared" si="92"/>
        <v>200</v>
      </c>
      <c r="D1093" s="60">
        <f t="shared" ref="D1093:D1156" si="96">IF(AND((P1093=P1092),(H1093=H1092)),D1092+1,1)</f>
        <v>32</v>
      </c>
      <c r="E1093" s="61" t="s">
        <v>4172</v>
      </c>
      <c r="F1093" s="62" t="s">
        <v>4173</v>
      </c>
      <c r="G1093" s="49" t="s">
        <v>7474</v>
      </c>
      <c r="H1093" s="60">
        <v>25</v>
      </c>
      <c r="I1093" s="60" t="s">
        <v>4174</v>
      </c>
      <c r="J1093" s="63">
        <v>7</v>
      </c>
      <c r="K1093" s="64" t="s">
        <v>2364</v>
      </c>
      <c r="L1093" s="62" t="s">
        <v>42</v>
      </c>
      <c r="M1093" s="62" t="str">
        <f t="shared" si="93"/>
        <v>Hà Nội</v>
      </c>
      <c r="N1093" s="65">
        <v>1</v>
      </c>
      <c r="O1093" s="51">
        <v>72</v>
      </c>
      <c r="P1093" s="66">
        <f t="shared" si="94"/>
        <v>1</v>
      </c>
      <c r="Q1093" s="65" t="str">
        <f t="shared" si="95"/>
        <v/>
      </c>
    </row>
    <row r="1094" spans="1:17" ht="29.25" customHeight="1">
      <c r="A1094" s="57">
        <v>623</v>
      </c>
      <c r="B1094" s="58" t="s">
        <v>4175</v>
      </c>
      <c r="C1094" s="57">
        <f t="shared" si="92"/>
        <v>201</v>
      </c>
      <c r="D1094" s="60">
        <f t="shared" si="96"/>
        <v>33</v>
      </c>
      <c r="E1094" s="61" t="s">
        <v>4176</v>
      </c>
      <c r="F1094" s="62" t="s">
        <v>4177</v>
      </c>
      <c r="G1094" s="49" t="s">
        <v>7475</v>
      </c>
      <c r="H1094" s="60">
        <v>25</v>
      </c>
      <c r="I1094" s="60" t="s">
        <v>3518</v>
      </c>
      <c r="J1094" s="63">
        <v>7</v>
      </c>
      <c r="K1094" s="64" t="s">
        <v>2289</v>
      </c>
      <c r="L1094" s="62" t="s">
        <v>302</v>
      </c>
      <c r="M1094" s="62" t="str">
        <f t="shared" si="93"/>
        <v>Hà Nội</v>
      </c>
      <c r="N1094" s="65">
        <v>2</v>
      </c>
      <c r="O1094" s="51">
        <v>22</v>
      </c>
      <c r="P1094" s="66">
        <f t="shared" si="94"/>
        <v>1</v>
      </c>
      <c r="Q1094" s="65" t="str">
        <f t="shared" si="95"/>
        <v/>
      </c>
    </row>
    <row r="1095" spans="1:17" ht="29.25" customHeight="1">
      <c r="A1095" s="57">
        <v>624</v>
      </c>
      <c r="B1095" s="58" t="s">
        <v>4178</v>
      </c>
      <c r="C1095" s="57">
        <f t="shared" si="92"/>
        <v>202</v>
      </c>
      <c r="D1095" s="60">
        <f t="shared" si="96"/>
        <v>34</v>
      </c>
      <c r="E1095" s="61" t="s">
        <v>4179</v>
      </c>
      <c r="F1095" s="62" t="s">
        <v>4180</v>
      </c>
      <c r="G1095" s="49" t="s">
        <v>7476</v>
      </c>
      <c r="H1095" s="60">
        <v>25</v>
      </c>
      <c r="I1095" s="60" t="s">
        <v>3592</v>
      </c>
      <c r="J1095" s="63">
        <v>7</v>
      </c>
      <c r="K1095" s="64" t="s">
        <v>2876</v>
      </c>
      <c r="L1095" s="62" t="s">
        <v>302</v>
      </c>
      <c r="M1095" s="62" t="str">
        <f t="shared" si="93"/>
        <v>Hà Nội</v>
      </c>
      <c r="N1095" s="65">
        <v>2</v>
      </c>
      <c r="O1095" s="51">
        <v>33</v>
      </c>
      <c r="P1095" s="66">
        <f t="shared" si="94"/>
        <v>1</v>
      </c>
      <c r="Q1095" s="65" t="str">
        <f t="shared" si="95"/>
        <v/>
      </c>
    </row>
    <row r="1096" spans="1:17" ht="29.25" customHeight="1">
      <c r="A1096" s="57">
        <v>400</v>
      </c>
      <c r="B1096" s="58" t="s">
        <v>4181</v>
      </c>
      <c r="C1096" s="57">
        <f t="shared" si="92"/>
        <v>203</v>
      </c>
      <c r="D1096" s="60">
        <f t="shared" si="96"/>
        <v>35</v>
      </c>
      <c r="E1096" s="61" t="s">
        <v>4182</v>
      </c>
      <c r="F1096" s="62" t="s">
        <v>4183</v>
      </c>
      <c r="G1096" s="49" t="s">
        <v>7477</v>
      </c>
      <c r="H1096" s="60">
        <v>25</v>
      </c>
      <c r="I1096" s="93" t="s">
        <v>4184</v>
      </c>
      <c r="J1096" s="63">
        <v>7</v>
      </c>
      <c r="K1096" s="64" t="s">
        <v>2505</v>
      </c>
      <c r="L1096" s="62" t="s">
        <v>51</v>
      </c>
      <c r="M1096" s="62" t="str">
        <f t="shared" si="93"/>
        <v>Hà Nội</v>
      </c>
      <c r="N1096" s="65">
        <v>3</v>
      </c>
      <c r="O1096" s="51">
        <v>11</v>
      </c>
      <c r="P1096" s="66">
        <f t="shared" si="94"/>
        <v>1</v>
      </c>
      <c r="Q1096" s="65" t="str">
        <f t="shared" si="95"/>
        <v/>
      </c>
    </row>
    <row r="1097" spans="1:17" ht="29.25" customHeight="1">
      <c r="A1097" s="57">
        <v>1931</v>
      </c>
      <c r="B1097" s="58" t="s">
        <v>4185</v>
      </c>
      <c r="C1097" s="57">
        <f t="shared" si="92"/>
        <v>204</v>
      </c>
      <c r="D1097" s="60">
        <f t="shared" si="96"/>
        <v>1</v>
      </c>
      <c r="E1097" s="61" t="s">
        <v>3372</v>
      </c>
      <c r="F1097" s="62" t="s">
        <v>4186</v>
      </c>
      <c r="G1097" s="49" t="s">
        <v>7478</v>
      </c>
      <c r="H1097" s="60">
        <v>26</v>
      </c>
      <c r="I1097" s="99" t="s">
        <v>4187</v>
      </c>
      <c r="J1097" s="63">
        <v>7</v>
      </c>
      <c r="K1097" s="64" t="s">
        <v>2464</v>
      </c>
      <c r="L1097" s="62" t="s">
        <v>2465</v>
      </c>
      <c r="M1097" s="62" t="str">
        <f t="shared" si="93"/>
        <v>Hà Nội</v>
      </c>
      <c r="N1097" s="65">
        <v>1</v>
      </c>
      <c r="O1097" s="51">
        <v>91</v>
      </c>
      <c r="P1097" s="66">
        <f t="shared" si="94"/>
        <v>1</v>
      </c>
      <c r="Q1097" s="65" t="str">
        <f t="shared" si="95"/>
        <v/>
      </c>
    </row>
    <row r="1098" spans="1:17" ht="29.25" customHeight="1">
      <c r="A1098" s="57">
        <v>609</v>
      </c>
      <c r="B1098" s="58" t="s">
        <v>4188</v>
      </c>
      <c r="C1098" s="57">
        <f t="shared" si="92"/>
        <v>205</v>
      </c>
      <c r="D1098" s="60">
        <f t="shared" si="96"/>
        <v>2</v>
      </c>
      <c r="E1098" s="61" t="s">
        <v>4189</v>
      </c>
      <c r="F1098" s="62" t="s">
        <v>4190</v>
      </c>
      <c r="G1098" s="49" t="s">
        <v>7479</v>
      </c>
      <c r="H1098" s="60">
        <v>26</v>
      </c>
      <c r="I1098" s="70" t="s">
        <v>3700</v>
      </c>
      <c r="J1098" s="63">
        <v>7</v>
      </c>
      <c r="K1098" s="64" t="s">
        <v>4191</v>
      </c>
      <c r="L1098" s="62" t="s">
        <v>1113</v>
      </c>
      <c r="M1098" s="62" t="str">
        <f t="shared" si="93"/>
        <v>Hà Nội</v>
      </c>
      <c r="N1098" s="65">
        <v>4</v>
      </c>
      <c r="O1098" s="51">
        <v>4</v>
      </c>
      <c r="P1098" s="66">
        <f t="shared" si="94"/>
        <v>1</v>
      </c>
      <c r="Q1098" s="65" t="str">
        <f t="shared" si="95"/>
        <v/>
      </c>
    </row>
    <row r="1099" spans="1:17" ht="29.25" customHeight="1">
      <c r="A1099" s="57">
        <v>610</v>
      </c>
      <c r="B1099" s="58" t="s">
        <v>4192</v>
      </c>
      <c r="C1099" s="57">
        <f t="shared" si="92"/>
        <v>206</v>
      </c>
      <c r="D1099" s="60">
        <f t="shared" si="96"/>
        <v>3</v>
      </c>
      <c r="E1099" s="61" t="s">
        <v>4193</v>
      </c>
      <c r="F1099" s="62" t="s">
        <v>4194</v>
      </c>
      <c r="G1099" s="49" t="s">
        <v>7480</v>
      </c>
      <c r="H1099" s="60">
        <v>26</v>
      </c>
      <c r="I1099" s="70" t="s">
        <v>4195</v>
      </c>
      <c r="J1099" s="63">
        <v>7</v>
      </c>
      <c r="K1099" s="77" t="s">
        <v>2518</v>
      </c>
      <c r="L1099" s="62" t="s">
        <v>31</v>
      </c>
      <c r="M1099" s="62" t="str">
        <f t="shared" si="93"/>
        <v>Hà Nội</v>
      </c>
      <c r="N1099" s="65">
        <v>4</v>
      </c>
      <c r="O1099" s="51">
        <v>16</v>
      </c>
      <c r="P1099" s="66">
        <f t="shared" si="94"/>
        <v>1</v>
      </c>
      <c r="Q1099" s="65" t="str">
        <f t="shared" si="95"/>
        <v/>
      </c>
    </row>
    <row r="1100" spans="1:17" ht="29.25" customHeight="1">
      <c r="A1100" s="57">
        <v>1943</v>
      </c>
      <c r="B1100" s="58" t="s">
        <v>4196</v>
      </c>
      <c r="C1100" s="57">
        <f t="shared" si="92"/>
        <v>207</v>
      </c>
      <c r="D1100" s="60">
        <f t="shared" si="96"/>
        <v>4</v>
      </c>
      <c r="E1100" s="61" t="s">
        <v>4197</v>
      </c>
      <c r="F1100" s="62" t="s">
        <v>4198</v>
      </c>
      <c r="G1100" s="49" t="s">
        <v>7481</v>
      </c>
      <c r="H1100" s="60">
        <v>26</v>
      </c>
      <c r="I1100" s="60" t="s">
        <v>3545</v>
      </c>
      <c r="J1100" s="63">
        <v>7</v>
      </c>
      <c r="K1100" s="64" t="s">
        <v>2469</v>
      </c>
      <c r="L1100" s="62" t="s">
        <v>1152</v>
      </c>
      <c r="M1100" s="62" t="str">
        <f t="shared" si="93"/>
        <v>Hà Nội</v>
      </c>
      <c r="N1100" s="65">
        <v>1</v>
      </c>
      <c r="O1100" s="51">
        <v>128</v>
      </c>
      <c r="P1100" s="66">
        <f t="shared" si="94"/>
        <v>1</v>
      </c>
      <c r="Q1100" s="65" t="str">
        <f t="shared" si="95"/>
        <v/>
      </c>
    </row>
    <row r="1101" spans="1:17" ht="29.25" customHeight="1">
      <c r="A1101" s="57">
        <v>611</v>
      </c>
      <c r="B1101" s="58" t="s">
        <v>4199</v>
      </c>
      <c r="C1101" s="57">
        <f t="shared" si="92"/>
        <v>208</v>
      </c>
      <c r="D1101" s="60">
        <f t="shared" si="96"/>
        <v>5</v>
      </c>
      <c r="E1101" s="61" t="s">
        <v>4200</v>
      </c>
      <c r="F1101" s="62" t="s">
        <v>4201</v>
      </c>
      <c r="G1101" s="49" t="s">
        <v>7482</v>
      </c>
      <c r="H1101" s="60">
        <v>26</v>
      </c>
      <c r="I1101" s="60" t="s">
        <v>3859</v>
      </c>
      <c r="J1101" s="63">
        <v>7</v>
      </c>
      <c r="K1101" s="77" t="s">
        <v>2518</v>
      </c>
      <c r="L1101" s="62" t="s">
        <v>31</v>
      </c>
      <c r="M1101" s="62" t="str">
        <f t="shared" si="93"/>
        <v>Hà Nội</v>
      </c>
      <c r="N1101" s="65">
        <v>4</v>
      </c>
      <c r="O1101" s="51">
        <v>2</v>
      </c>
      <c r="P1101" s="66">
        <f t="shared" si="94"/>
        <v>1</v>
      </c>
      <c r="Q1101" s="65" t="str">
        <f t="shared" si="95"/>
        <v/>
      </c>
    </row>
    <row r="1102" spans="1:17" ht="29.25" customHeight="1">
      <c r="A1102" s="57">
        <v>1950</v>
      </c>
      <c r="B1102" s="58" t="s">
        <v>4202</v>
      </c>
      <c r="C1102" s="57">
        <f t="shared" si="92"/>
        <v>209</v>
      </c>
      <c r="D1102" s="60">
        <f t="shared" si="96"/>
        <v>6</v>
      </c>
      <c r="E1102" s="61" t="s">
        <v>4203</v>
      </c>
      <c r="F1102" s="62" t="s">
        <v>4204</v>
      </c>
      <c r="G1102" s="49" t="s">
        <v>7483</v>
      </c>
      <c r="H1102" s="60">
        <v>26</v>
      </c>
      <c r="I1102" s="70" t="s">
        <v>4205</v>
      </c>
      <c r="J1102" s="63">
        <v>7</v>
      </c>
      <c r="K1102" s="64" t="s">
        <v>2380</v>
      </c>
      <c r="L1102" s="62" t="s">
        <v>24</v>
      </c>
      <c r="M1102" s="62" t="str">
        <f t="shared" si="93"/>
        <v>Hà Nội</v>
      </c>
      <c r="N1102" s="65">
        <v>1</v>
      </c>
      <c r="O1102" s="51">
        <v>30</v>
      </c>
      <c r="P1102" s="66">
        <f t="shared" si="94"/>
        <v>1</v>
      </c>
      <c r="Q1102" s="65" t="str">
        <f t="shared" si="95"/>
        <v/>
      </c>
    </row>
    <row r="1103" spans="1:17" ht="29.25" customHeight="1">
      <c r="A1103" s="57">
        <v>1952</v>
      </c>
      <c r="B1103" s="58" t="s">
        <v>4206</v>
      </c>
      <c r="C1103" s="57">
        <f t="shared" si="92"/>
        <v>210</v>
      </c>
      <c r="D1103" s="60">
        <f t="shared" si="96"/>
        <v>7</v>
      </c>
      <c r="E1103" s="61" t="s">
        <v>4207</v>
      </c>
      <c r="F1103" s="62" t="s">
        <v>4208</v>
      </c>
      <c r="G1103" s="49" t="s">
        <v>7484</v>
      </c>
      <c r="H1103" s="60">
        <v>26</v>
      </c>
      <c r="I1103" s="70" t="s">
        <v>4209</v>
      </c>
      <c r="J1103" s="63">
        <v>7</v>
      </c>
      <c r="K1103" s="64" t="s">
        <v>2279</v>
      </c>
      <c r="L1103" s="62" t="s">
        <v>24</v>
      </c>
      <c r="M1103" s="62" t="str">
        <f t="shared" si="93"/>
        <v>Hà Nội</v>
      </c>
      <c r="N1103" s="65">
        <v>1</v>
      </c>
      <c r="O1103" s="51">
        <v>7</v>
      </c>
      <c r="P1103" s="66">
        <f t="shared" si="94"/>
        <v>1</v>
      </c>
      <c r="Q1103" s="65" t="str">
        <f t="shared" si="95"/>
        <v/>
      </c>
    </row>
    <row r="1104" spans="1:17" ht="29.25" customHeight="1">
      <c r="A1104" s="57">
        <v>1954</v>
      </c>
      <c r="B1104" s="58" t="s">
        <v>4210</v>
      </c>
      <c r="C1104" s="57">
        <f t="shared" si="92"/>
        <v>211</v>
      </c>
      <c r="D1104" s="60">
        <f t="shared" si="96"/>
        <v>8</v>
      </c>
      <c r="E1104" s="61" t="s">
        <v>4211</v>
      </c>
      <c r="F1104" s="62" t="s">
        <v>4212</v>
      </c>
      <c r="G1104" s="49" t="s">
        <v>7485</v>
      </c>
      <c r="H1104" s="60">
        <v>26</v>
      </c>
      <c r="I1104" s="60">
        <v>19102005</v>
      </c>
      <c r="J1104" s="63">
        <v>7</v>
      </c>
      <c r="K1104" s="64" t="s">
        <v>2380</v>
      </c>
      <c r="L1104" s="62" t="s">
        <v>24</v>
      </c>
      <c r="M1104" s="62" t="str">
        <f t="shared" si="93"/>
        <v>Hà Nội</v>
      </c>
      <c r="N1104" s="65">
        <v>1</v>
      </c>
      <c r="O1104" s="51">
        <v>57</v>
      </c>
      <c r="P1104" s="66">
        <f t="shared" si="94"/>
        <v>1</v>
      </c>
      <c r="Q1104" s="65" t="str">
        <f t="shared" si="95"/>
        <v/>
      </c>
    </row>
    <row r="1105" spans="1:17" ht="29.25" customHeight="1">
      <c r="A1105" s="57">
        <v>1955</v>
      </c>
      <c r="B1105" s="58" t="s">
        <v>4213</v>
      </c>
      <c r="C1105" s="57">
        <f t="shared" si="92"/>
        <v>212</v>
      </c>
      <c r="D1105" s="60">
        <f t="shared" si="96"/>
        <v>9</v>
      </c>
      <c r="E1105" s="61" t="s">
        <v>4214</v>
      </c>
      <c r="F1105" s="62" t="s">
        <v>4215</v>
      </c>
      <c r="G1105" s="49" t="s">
        <v>7486</v>
      </c>
      <c r="H1105" s="60">
        <v>26</v>
      </c>
      <c r="I1105" s="60" t="s">
        <v>4151</v>
      </c>
      <c r="J1105" s="63">
        <v>7</v>
      </c>
      <c r="K1105" s="64" t="s">
        <v>2658</v>
      </c>
      <c r="L1105" s="62" t="s">
        <v>24</v>
      </c>
      <c r="M1105" s="62" t="str">
        <f t="shared" si="93"/>
        <v>Hà Nội</v>
      </c>
      <c r="N1105" s="65">
        <v>1</v>
      </c>
      <c r="O1105" s="51">
        <v>98</v>
      </c>
      <c r="P1105" s="66">
        <f t="shared" si="94"/>
        <v>1</v>
      </c>
      <c r="Q1105" s="65" t="str">
        <f t="shared" si="95"/>
        <v/>
      </c>
    </row>
    <row r="1106" spans="1:17" ht="29.25" customHeight="1">
      <c r="A1106" s="57">
        <v>1957</v>
      </c>
      <c r="B1106" s="58" t="s">
        <v>4216</v>
      </c>
      <c r="C1106" s="57">
        <f t="shared" si="92"/>
        <v>213</v>
      </c>
      <c r="D1106" s="60">
        <f t="shared" si="96"/>
        <v>10</v>
      </c>
      <c r="E1106" s="61" t="s">
        <v>4217</v>
      </c>
      <c r="F1106" s="62" t="s">
        <v>4218</v>
      </c>
      <c r="G1106" s="49" t="s">
        <v>7487</v>
      </c>
      <c r="H1106" s="60">
        <v>26</v>
      </c>
      <c r="I1106" s="60" t="s">
        <v>3454</v>
      </c>
      <c r="J1106" s="63">
        <v>7</v>
      </c>
      <c r="K1106" s="64" t="s">
        <v>2464</v>
      </c>
      <c r="L1106" s="62" t="s">
        <v>2465</v>
      </c>
      <c r="M1106" s="62" t="str">
        <f t="shared" si="93"/>
        <v>Hà Nội</v>
      </c>
      <c r="N1106" s="65">
        <v>1</v>
      </c>
      <c r="O1106" s="51">
        <v>42</v>
      </c>
      <c r="P1106" s="66">
        <f t="shared" si="94"/>
        <v>1</v>
      </c>
      <c r="Q1106" s="65" t="str">
        <f t="shared" si="95"/>
        <v/>
      </c>
    </row>
    <row r="1107" spans="1:17" ht="29.25" customHeight="1">
      <c r="A1107" s="57">
        <v>1958</v>
      </c>
      <c r="B1107" s="58" t="s">
        <v>4219</v>
      </c>
      <c r="C1107" s="57">
        <f t="shared" si="92"/>
        <v>214</v>
      </c>
      <c r="D1107" s="60">
        <f t="shared" si="96"/>
        <v>11</v>
      </c>
      <c r="E1107" s="61" t="s">
        <v>4220</v>
      </c>
      <c r="F1107" s="62" t="s">
        <v>4221</v>
      </c>
      <c r="G1107" s="49" t="s">
        <v>7488</v>
      </c>
      <c r="H1107" s="60">
        <v>26</v>
      </c>
      <c r="I1107" s="60" t="s">
        <v>4222</v>
      </c>
      <c r="J1107" s="63">
        <v>7</v>
      </c>
      <c r="K1107" s="64" t="s">
        <v>2364</v>
      </c>
      <c r="L1107" s="62" t="s">
        <v>42</v>
      </c>
      <c r="M1107" s="62" t="str">
        <f t="shared" si="93"/>
        <v>Hà Nội</v>
      </c>
      <c r="N1107" s="65">
        <v>1</v>
      </c>
      <c r="O1107" s="51">
        <v>99</v>
      </c>
      <c r="P1107" s="66">
        <f t="shared" si="94"/>
        <v>1</v>
      </c>
      <c r="Q1107" s="65" t="str">
        <f t="shared" si="95"/>
        <v/>
      </c>
    </row>
    <row r="1108" spans="1:17" ht="29.25" customHeight="1">
      <c r="A1108" s="57">
        <v>1959</v>
      </c>
      <c r="B1108" s="58" t="s">
        <v>4223</v>
      </c>
      <c r="C1108" s="57">
        <f t="shared" si="92"/>
        <v>215</v>
      </c>
      <c r="D1108" s="60">
        <f t="shared" si="96"/>
        <v>12</v>
      </c>
      <c r="E1108" s="61" t="s">
        <v>3441</v>
      </c>
      <c r="F1108" s="62" t="s">
        <v>4224</v>
      </c>
      <c r="G1108" s="49" t="s">
        <v>7489</v>
      </c>
      <c r="H1108" s="60">
        <v>26</v>
      </c>
      <c r="I1108" s="60">
        <v>25112005</v>
      </c>
      <c r="J1108" s="63">
        <v>7</v>
      </c>
      <c r="K1108" s="64" t="s">
        <v>2487</v>
      </c>
      <c r="L1108" s="62" t="s">
        <v>23</v>
      </c>
      <c r="M1108" s="62" t="str">
        <f t="shared" si="93"/>
        <v>Hà Nội</v>
      </c>
      <c r="N1108" s="65">
        <v>1</v>
      </c>
      <c r="O1108" s="51">
        <v>115</v>
      </c>
      <c r="P1108" s="66">
        <f t="shared" si="94"/>
        <v>1</v>
      </c>
      <c r="Q1108" s="65" t="str">
        <f t="shared" si="95"/>
        <v/>
      </c>
    </row>
    <row r="1109" spans="1:17" ht="29.25" customHeight="1">
      <c r="A1109" s="57">
        <v>1960</v>
      </c>
      <c r="B1109" s="58" t="s">
        <v>4225</v>
      </c>
      <c r="C1109" s="57">
        <f t="shared" si="92"/>
        <v>216</v>
      </c>
      <c r="D1109" s="60">
        <f t="shared" si="96"/>
        <v>13</v>
      </c>
      <c r="E1109" s="61" t="s">
        <v>4226</v>
      </c>
      <c r="F1109" s="62" t="s">
        <v>4227</v>
      </c>
      <c r="G1109" s="49" t="s">
        <v>7490</v>
      </c>
      <c r="H1109" s="60">
        <v>26</v>
      </c>
      <c r="I1109" s="70" t="s">
        <v>4228</v>
      </c>
      <c r="J1109" s="63">
        <v>7</v>
      </c>
      <c r="K1109" s="64" t="s">
        <v>2487</v>
      </c>
      <c r="L1109" s="62" t="s">
        <v>23</v>
      </c>
      <c r="M1109" s="62" t="str">
        <f t="shared" si="93"/>
        <v>Hà Nội</v>
      </c>
      <c r="N1109" s="65">
        <v>1</v>
      </c>
      <c r="O1109" s="51">
        <v>81</v>
      </c>
      <c r="P1109" s="66">
        <f t="shared" si="94"/>
        <v>1</v>
      </c>
      <c r="Q1109" s="65" t="str">
        <f t="shared" si="95"/>
        <v/>
      </c>
    </row>
    <row r="1110" spans="1:17" ht="29.25" customHeight="1">
      <c r="A1110" s="57">
        <v>1961</v>
      </c>
      <c r="B1110" s="58" t="s">
        <v>4229</v>
      </c>
      <c r="C1110" s="57">
        <f t="shared" si="92"/>
        <v>217</v>
      </c>
      <c r="D1110" s="60">
        <f t="shared" si="96"/>
        <v>14</v>
      </c>
      <c r="E1110" s="61" t="s">
        <v>4230</v>
      </c>
      <c r="F1110" s="62" t="s">
        <v>4231</v>
      </c>
      <c r="G1110" s="49" t="s">
        <v>7491</v>
      </c>
      <c r="H1110" s="60">
        <v>26</v>
      </c>
      <c r="I1110" s="70" t="s">
        <v>4166</v>
      </c>
      <c r="J1110" s="63">
        <v>7</v>
      </c>
      <c r="K1110" s="64" t="s">
        <v>2279</v>
      </c>
      <c r="L1110" s="62" t="s">
        <v>24</v>
      </c>
      <c r="M1110" s="62" t="str">
        <f t="shared" si="93"/>
        <v>Hà Nội</v>
      </c>
      <c r="N1110" s="65">
        <v>1</v>
      </c>
      <c r="O1110" s="51">
        <v>13</v>
      </c>
      <c r="P1110" s="66">
        <f t="shared" si="94"/>
        <v>1</v>
      </c>
      <c r="Q1110" s="65" t="str">
        <f t="shared" si="95"/>
        <v/>
      </c>
    </row>
    <row r="1111" spans="1:17" ht="29.25" customHeight="1">
      <c r="A1111" s="57">
        <v>1963</v>
      </c>
      <c r="B1111" s="58" t="s">
        <v>4232</v>
      </c>
      <c r="C1111" s="57">
        <f t="shared" si="92"/>
        <v>218</v>
      </c>
      <c r="D1111" s="60">
        <f t="shared" si="96"/>
        <v>15</v>
      </c>
      <c r="E1111" s="61" t="s">
        <v>4233</v>
      </c>
      <c r="F1111" s="62" t="s">
        <v>4234</v>
      </c>
      <c r="G1111" s="49" t="s">
        <v>7492</v>
      </c>
      <c r="H1111" s="60">
        <v>26</v>
      </c>
      <c r="I1111" s="60">
        <v>11122005</v>
      </c>
      <c r="J1111" s="63">
        <v>7</v>
      </c>
      <c r="K1111" s="64" t="s">
        <v>2279</v>
      </c>
      <c r="L1111" s="62" t="s">
        <v>24</v>
      </c>
      <c r="M1111" s="62" t="str">
        <f t="shared" si="93"/>
        <v>Hà Nội</v>
      </c>
      <c r="N1111" s="65">
        <v>1</v>
      </c>
      <c r="O1111" s="51">
        <v>103</v>
      </c>
      <c r="P1111" s="66">
        <f t="shared" si="94"/>
        <v>1</v>
      </c>
      <c r="Q1111" s="65" t="str">
        <f t="shared" si="95"/>
        <v/>
      </c>
    </row>
    <row r="1112" spans="1:17" ht="29.25" customHeight="1">
      <c r="A1112" s="81">
        <v>403</v>
      </c>
      <c r="B1112" s="82" t="s">
        <v>4240</v>
      </c>
      <c r="C1112" s="57">
        <v>1</v>
      </c>
      <c r="D1112" s="60">
        <f t="shared" si="96"/>
        <v>16</v>
      </c>
      <c r="E1112" s="61" t="s">
        <v>4241</v>
      </c>
      <c r="F1112" s="96" t="s">
        <v>4242</v>
      </c>
      <c r="G1112" s="49" t="s">
        <v>7493</v>
      </c>
      <c r="H1112" s="60">
        <v>26</v>
      </c>
      <c r="I1112" s="60" t="s">
        <v>4243</v>
      </c>
      <c r="J1112" s="63">
        <v>8</v>
      </c>
      <c r="K1112" s="64" t="s">
        <v>2505</v>
      </c>
      <c r="L1112" s="62" t="s">
        <v>51</v>
      </c>
      <c r="M1112" s="62" t="str">
        <f t="shared" si="93"/>
        <v>Hà Nội</v>
      </c>
      <c r="N1112" s="65">
        <v>3</v>
      </c>
      <c r="O1112" s="51">
        <v>6</v>
      </c>
      <c r="P1112" s="66">
        <f t="shared" si="94"/>
        <v>1</v>
      </c>
      <c r="Q1112" s="65" t="str">
        <f t="shared" si="95"/>
        <v/>
      </c>
    </row>
    <row r="1113" spans="1:17" ht="29.25" customHeight="1">
      <c r="A1113" s="57">
        <v>404</v>
      </c>
      <c r="B1113" s="58" t="s">
        <v>4244</v>
      </c>
      <c r="C1113" s="57">
        <f t="shared" ref="C1113:C1144" si="97">C1112+1</f>
        <v>2</v>
      </c>
      <c r="D1113" s="60">
        <f t="shared" si="96"/>
        <v>17</v>
      </c>
      <c r="E1113" s="61" t="s">
        <v>4245</v>
      </c>
      <c r="F1113" s="62" t="s">
        <v>4246</v>
      </c>
      <c r="G1113" s="49" t="s">
        <v>7494</v>
      </c>
      <c r="H1113" s="60">
        <v>26</v>
      </c>
      <c r="I1113" s="70" t="s">
        <v>4247</v>
      </c>
      <c r="J1113" s="63">
        <v>8</v>
      </c>
      <c r="K1113" s="64" t="s">
        <v>4248</v>
      </c>
      <c r="L1113" s="62" t="s">
        <v>51</v>
      </c>
      <c r="M1113" s="62" t="str">
        <f t="shared" si="93"/>
        <v>Hà Nội</v>
      </c>
      <c r="N1113" s="65">
        <v>3</v>
      </c>
      <c r="O1113" s="51">
        <v>12</v>
      </c>
      <c r="P1113" s="66">
        <f t="shared" si="94"/>
        <v>1</v>
      </c>
      <c r="Q1113" s="65" t="str">
        <f t="shared" si="95"/>
        <v/>
      </c>
    </row>
    <row r="1114" spans="1:17" ht="29.25" customHeight="1">
      <c r="A1114" s="57">
        <v>1968</v>
      </c>
      <c r="B1114" s="58" t="s">
        <v>4249</v>
      </c>
      <c r="C1114" s="57">
        <f t="shared" si="97"/>
        <v>3</v>
      </c>
      <c r="D1114" s="60">
        <f t="shared" si="96"/>
        <v>18</v>
      </c>
      <c r="E1114" s="61" t="s">
        <v>4250</v>
      </c>
      <c r="F1114" s="62" t="s">
        <v>4251</v>
      </c>
      <c r="G1114" s="49" t="s">
        <v>7495</v>
      </c>
      <c r="H1114" s="60">
        <v>26</v>
      </c>
      <c r="I1114" s="70" t="s">
        <v>4252</v>
      </c>
      <c r="J1114" s="63">
        <v>8</v>
      </c>
      <c r="K1114" s="64" t="s">
        <v>3300</v>
      </c>
      <c r="L1114" s="62" t="s">
        <v>24</v>
      </c>
      <c r="M1114" s="62" t="str">
        <f t="shared" si="93"/>
        <v>Hà Nội</v>
      </c>
      <c r="N1114" s="65">
        <v>1</v>
      </c>
      <c r="O1114" s="51">
        <v>16</v>
      </c>
      <c r="P1114" s="66">
        <f t="shared" si="94"/>
        <v>1</v>
      </c>
      <c r="Q1114" s="65" t="str">
        <f t="shared" si="95"/>
        <v/>
      </c>
    </row>
    <row r="1115" spans="1:17" ht="29.25" customHeight="1">
      <c r="A1115" s="57">
        <v>632</v>
      </c>
      <c r="B1115" s="58" t="s">
        <v>4253</v>
      </c>
      <c r="C1115" s="57">
        <f t="shared" si="97"/>
        <v>4</v>
      </c>
      <c r="D1115" s="60">
        <f t="shared" si="96"/>
        <v>19</v>
      </c>
      <c r="E1115" s="61" t="s">
        <v>4254</v>
      </c>
      <c r="F1115" s="62" t="s">
        <v>4255</v>
      </c>
      <c r="G1115" s="49" t="s">
        <v>7496</v>
      </c>
      <c r="H1115" s="60">
        <v>26</v>
      </c>
      <c r="I1115" s="60" t="s">
        <v>4256</v>
      </c>
      <c r="J1115" s="63">
        <v>8</v>
      </c>
      <c r="K1115" s="64" t="s">
        <v>2806</v>
      </c>
      <c r="L1115" s="62" t="s">
        <v>17</v>
      </c>
      <c r="M1115" s="62" t="str">
        <f t="shared" si="93"/>
        <v>Hà Nội</v>
      </c>
      <c r="N1115" s="65">
        <v>2</v>
      </c>
      <c r="O1115" s="51">
        <v>20</v>
      </c>
      <c r="P1115" s="66">
        <f t="shared" si="94"/>
        <v>1</v>
      </c>
      <c r="Q1115" s="65" t="str">
        <f t="shared" si="95"/>
        <v/>
      </c>
    </row>
    <row r="1116" spans="1:17" ht="29.25" customHeight="1">
      <c r="A1116" s="57">
        <v>1970</v>
      </c>
      <c r="B1116" s="58" t="s">
        <v>4257</v>
      </c>
      <c r="C1116" s="57">
        <f t="shared" si="97"/>
        <v>5</v>
      </c>
      <c r="D1116" s="60">
        <f t="shared" si="96"/>
        <v>20</v>
      </c>
      <c r="E1116" s="61" t="s">
        <v>4258</v>
      </c>
      <c r="F1116" s="62" t="s">
        <v>4259</v>
      </c>
      <c r="G1116" s="49" t="s">
        <v>7497</v>
      </c>
      <c r="H1116" s="60">
        <v>26</v>
      </c>
      <c r="I1116" s="70" t="s">
        <v>4260</v>
      </c>
      <c r="J1116" s="63">
        <v>8</v>
      </c>
      <c r="K1116" s="64" t="s">
        <v>2380</v>
      </c>
      <c r="L1116" s="62" t="s">
        <v>24</v>
      </c>
      <c r="M1116" s="62" t="str">
        <f t="shared" si="93"/>
        <v>Hà Nội</v>
      </c>
      <c r="N1116" s="65">
        <v>1</v>
      </c>
      <c r="O1116" s="51">
        <v>22</v>
      </c>
      <c r="P1116" s="66">
        <f t="shared" si="94"/>
        <v>1</v>
      </c>
      <c r="Q1116" s="65" t="str">
        <f t="shared" si="95"/>
        <v/>
      </c>
    </row>
    <row r="1117" spans="1:17" ht="29.25" customHeight="1">
      <c r="A1117" s="57">
        <v>1978</v>
      </c>
      <c r="B1117" s="58" t="s">
        <v>4261</v>
      </c>
      <c r="C1117" s="57">
        <f t="shared" si="97"/>
        <v>6</v>
      </c>
      <c r="D1117" s="60">
        <f t="shared" si="96"/>
        <v>1</v>
      </c>
      <c r="E1117" s="61" t="s">
        <v>4262</v>
      </c>
      <c r="F1117" s="62" t="s">
        <v>4263</v>
      </c>
      <c r="G1117" s="49" t="s">
        <v>7498</v>
      </c>
      <c r="H1117" s="60">
        <v>27</v>
      </c>
      <c r="I1117" s="70" t="s">
        <v>4247</v>
      </c>
      <c r="J1117" s="63">
        <v>8</v>
      </c>
      <c r="K1117" s="64" t="s">
        <v>2380</v>
      </c>
      <c r="L1117" s="62" t="s">
        <v>24</v>
      </c>
      <c r="M1117" s="62" t="str">
        <f t="shared" si="93"/>
        <v>Hà Nội</v>
      </c>
      <c r="N1117" s="65">
        <v>1</v>
      </c>
      <c r="O1117" s="51">
        <v>34</v>
      </c>
      <c r="P1117" s="66">
        <f t="shared" si="94"/>
        <v>1</v>
      </c>
      <c r="Q1117" s="65" t="str">
        <f t="shared" si="95"/>
        <v/>
      </c>
    </row>
    <row r="1118" spans="1:17" ht="29.25" customHeight="1">
      <c r="A1118" s="57">
        <v>405</v>
      </c>
      <c r="B1118" s="58" t="s">
        <v>4264</v>
      </c>
      <c r="C1118" s="57">
        <f t="shared" si="97"/>
        <v>7</v>
      </c>
      <c r="D1118" s="60">
        <f t="shared" si="96"/>
        <v>2</v>
      </c>
      <c r="E1118" s="61" t="s">
        <v>4265</v>
      </c>
      <c r="F1118" s="96" t="s">
        <v>4266</v>
      </c>
      <c r="G1118" s="49" t="s">
        <v>7499</v>
      </c>
      <c r="H1118" s="60">
        <v>27</v>
      </c>
      <c r="I1118" s="60">
        <v>31082004</v>
      </c>
      <c r="J1118" s="63">
        <v>8</v>
      </c>
      <c r="K1118" s="64" t="s">
        <v>2505</v>
      </c>
      <c r="L1118" s="62" t="s">
        <v>51</v>
      </c>
      <c r="M1118" s="62" t="str">
        <f t="shared" si="93"/>
        <v>Hà Nội</v>
      </c>
      <c r="N1118" s="65">
        <v>3</v>
      </c>
      <c r="O1118" s="51">
        <v>25</v>
      </c>
      <c r="P1118" s="66">
        <f t="shared" si="94"/>
        <v>1</v>
      </c>
      <c r="Q1118" s="65" t="str">
        <f t="shared" si="95"/>
        <v/>
      </c>
    </row>
    <row r="1119" spans="1:17" ht="29.25" customHeight="1">
      <c r="A1119" s="57">
        <v>1980</v>
      </c>
      <c r="B1119" s="58" t="s">
        <v>4267</v>
      </c>
      <c r="C1119" s="57">
        <f t="shared" si="97"/>
        <v>8</v>
      </c>
      <c r="D1119" s="60">
        <f t="shared" si="96"/>
        <v>3</v>
      </c>
      <c r="E1119" s="61" t="s">
        <v>4268</v>
      </c>
      <c r="F1119" s="62" t="s">
        <v>4269</v>
      </c>
      <c r="G1119" s="49" t="s">
        <v>7500</v>
      </c>
      <c r="H1119" s="60">
        <v>27</v>
      </c>
      <c r="I1119" s="60" t="s">
        <v>4270</v>
      </c>
      <c r="J1119" s="63">
        <v>8</v>
      </c>
      <c r="K1119" s="64" t="s">
        <v>2319</v>
      </c>
      <c r="L1119" s="62" t="s">
        <v>42</v>
      </c>
      <c r="M1119" s="62" t="str">
        <f t="shared" si="93"/>
        <v>Hà Nội</v>
      </c>
      <c r="N1119" s="65">
        <v>1</v>
      </c>
      <c r="O1119" s="51">
        <v>69</v>
      </c>
      <c r="P1119" s="66">
        <f t="shared" si="94"/>
        <v>1</v>
      </c>
      <c r="Q1119" s="65" t="str">
        <f t="shared" si="95"/>
        <v/>
      </c>
    </row>
    <row r="1120" spans="1:17" ht="29.25" customHeight="1">
      <c r="A1120" s="57">
        <v>636</v>
      </c>
      <c r="B1120" s="58" t="s">
        <v>4271</v>
      </c>
      <c r="C1120" s="57">
        <f t="shared" si="97"/>
        <v>9</v>
      </c>
      <c r="D1120" s="60">
        <f t="shared" si="96"/>
        <v>4</v>
      </c>
      <c r="E1120" s="61" t="s">
        <v>4272</v>
      </c>
      <c r="F1120" s="62" t="s">
        <v>4273</v>
      </c>
      <c r="G1120" s="49" t="s">
        <v>7501</v>
      </c>
      <c r="H1120" s="60">
        <v>27</v>
      </c>
      <c r="I1120" s="79" t="s">
        <v>4274</v>
      </c>
      <c r="J1120" s="63">
        <v>8</v>
      </c>
      <c r="K1120" s="64" t="s">
        <v>2289</v>
      </c>
      <c r="L1120" s="62" t="s">
        <v>302</v>
      </c>
      <c r="M1120" s="62" t="str">
        <f t="shared" si="93"/>
        <v>Hà Nội</v>
      </c>
      <c r="N1120" s="65">
        <v>2</v>
      </c>
      <c r="O1120" s="51">
        <v>3</v>
      </c>
      <c r="P1120" s="66">
        <f t="shared" si="94"/>
        <v>1</v>
      </c>
      <c r="Q1120" s="65" t="str">
        <f t="shared" si="95"/>
        <v/>
      </c>
    </row>
    <row r="1121" spans="1:17" ht="29.25" customHeight="1">
      <c r="A1121" s="57">
        <v>638</v>
      </c>
      <c r="B1121" s="58" t="s">
        <v>4275</v>
      </c>
      <c r="C1121" s="57">
        <f t="shared" si="97"/>
        <v>10</v>
      </c>
      <c r="D1121" s="60">
        <f t="shared" si="96"/>
        <v>5</v>
      </c>
      <c r="E1121" s="61" t="s">
        <v>4276</v>
      </c>
      <c r="F1121" s="62" t="s">
        <v>4277</v>
      </c>
      <c r="G1121" s="49" t="s">
        <v>7502</v>
      </c>
      <c r="H1121" s="60">
        <v>27</v>
      </c>
      <c r="I1121" s="60" t="s">
        <v>4278</v>
      </c>
      <c r="J1121" s="63">
        <v>8</v>
      </c>
      <c r="K1121" s="64" t="s">
        <v>2806</v>
      </c>
      <c r="L1121" s="62" t="s">
        <v>17</v>
      </c>
      <c r="M1121" s="62" t="str">
        <f t="shared" si="93"/>
        <v>Hà Nội</v>
      </c>
      <c r="N1121" s="65">
        <v>2</v>
      </c>
      <c r="O1121" s="51">
        <v>43</v>
      </c>
      <c r="P1121" s="66">
        <f t="shared" si="94"/>
        <v>1</v>
      </c>
      <c r="Q1121" s="65" t="str">
        <f t="shared" si="95"/>
        <v/>
      </c>
    </row>
    <row r="1122" spans="1:17" ht="29.25" customHeight="1">
      <c r="A1122" s="57">
        <v>1987</v>
      </c>
      <c r="B1122" s="58" t="s">
        <v>4279</v>
      </c>
      <c r="C1122" s="57">
        <f t="shared" si="97"/>
        <v>11</v>
      </c>
      <c r="D1122" s="60">
        <f t="shared" si="96"/>
        <v>6</v>
      </c>
      <c r="E1122" s="61" t="s">
        <v>2349</v>
      </c>
      <c r="F1122" s="62" t="s">
        <v>4280</v>
      </c>
      <c r="G1122" s="49" t="s">
        <v>7503</v>
      </c>
      <c r="H1122" s="60">
        <v>27</v>
      </c>
      <c r="I1122" s="70" t="s">
        <v>4281</v>
      </c>
      <c r="J1122" s="63">
        <v>8</v>
      </c>
      <c r="K1122" s="64" t="s">
        <v>2487</v>
      </c>
      <c r="L1122" s="62" t="s">
        <v>23</v>
      </c>
      <c r="M1122" s="62" t="str">
        <f t="shared" si="93"/>
        <v>Hà Nội</v>
      </c>
      <c r="N1122" s="65">
        <v>1</v>
      </c>
      <c r="O1122" s="51">
        <v>10</v>
      </c>
      <c r="P1122" s="66">
        <f t="shared" si="94"/>
        <v>1</v>
      </c>
      <c r="Q1122" s="65" t="str">
        <f t="shared" si="95"/>
        <v/>
      </c>
    </row>
    <row r="1123" spans="1:17" ht="29.25" customHeight="1">
      <c r="A1123" s="57">
        <v>1990</v>
      </c>
      <c r="B1123" s="58" t="s">
        <v>4282</v>
      </c>
      <c r="C1123" s="57">
        <f t="shared" si="97"/>
        <v>12</v>
      </c>
      <c r="D1123" s="60">
        <f t="shared" si="96"/>
        <v>7</v>
      </c>
      <c r="E1123" s="61" t="s">
        <v>4283</v>
      </c>
      <c r="F1123" s="62" t="s">
        <v>4284</v>
      </c>
      <c r="G1123" s="49" t="s">
        <v>7504</v>
      </c>
      <c r="H1123" s="60">
        <v>27</v>
      </c>
      <c r="I1123" s="70" t="s">
        <v>4285</v>
      </c>
      <c r="J1123" s="63">
        <v>8</v>
      </c>
      <c r="K1123" s="64" t="s">
        <v>3300</v>
      </c>
      <c r="L1123" s="62" t="s">
        <v>24</v>
      </c>
      <c r="M1123" s="62" t="str">
        <f t="shared" si="93"/>
        <v>Hà Nội</v>
      </c>
      <c r="N1123" s="65">
        <v>1</v>
      </c>
      <c r="O1123" s="51">
        <v>18</v>
      </c>
      <c r="P1123" s="66">
        <f t="shared" si="94"/>
        <v>1</v>
      </c>
      <c r="Q1123" s="65" t="str">
        <f t="shared" si="95"/>
        <v/>
      </c>
    </row>
    <row r="1124" spans="1:17" ht="29.25" customHeight="1">
      <c r="A1124" s="57">
        <v>642</v>
      </c>
      <c r="B1124" s="58" t="s">
        <v>4286</v>
      </c>
      <c r="C1124" s="57">
        <f t="shared" si="97"/>
        <v>13</v>
      </c>
      <c r="D1124" s="60">
        <f t="shared" si="96"/>
        <v>8</v>
      </c>
      <c r="E1124" s="61" t="s">
        <v>4287</v>
      </c>
      <c r="F1124" s="62" t="s">
        <v>4288</v>
      </c>
      <c r="G1124" s="49" t="s">
        <v>7505</v>
      </c>
      <c r="H1124" s="60">
        <v>27</v>
      </c>
      <c r="I1124" s="60" t="s">
        <v>4289</v>
      </c>
      <c r="J1124" s="63">
        <v>8</v>
      </c>
      <c r="K1124" s="64" t="s">
        <v>2806</v>
      </c>
      <c r="L1124" s="62" t="s">
        <v>17</v>
      </c>
      <c r="M1124" s="62" t="str">
        <f t="shared" si="93"/>
        <v>Hà Nội</v>
      </c>
      <c r="N1124" s="65">
        <v>2</v>
      </c>
      <c r="O1124" s="51">
        <v>14</v>
      </c>
      <c r="P1124" s="66">
        <f t="shared" si="94"/>
        <v>1</v>
      </c>
      <c r="Q1124" s="65" t="str">
        <f t="shared" si="95"/>
        <v/>
      </c>
    </row>
    <row r="1125" spans="1:17" ht="29.25" customHeight="1">
      <c r="A1125" s="57">
        <v>643</v>
      </c>
      <c r="B1125" s="58" t="s">
        <v>4290</v>
      </c>
      <c r="C1125" s="57">
        <f t="shared" si="97"/>
        <v>14</v>
      </c>
      <c r="D1125" s="60">
        <f t="shared" si="96"/>
        <v>9</v>
      </c>
      <c r="E1125" s="61" t="s">
        <v>4291</v>
      </c>
      <c r="F1125" s="62" t="s">
        <v>4292</v>
      </c>
      <c r="G1125" s="49" t="s">
        <v>7506</v>
      </c>
      <c r="H1125" s="60">
        <v>27</v>
      </c>
      <c r="I1125" s="60" t="s">
        <v>4293</v>
      </c>
      <c r="J1125" s="63">
        <v>8</v>
      </c>
      <c r="K1125" s="64" t="s">
        <v>2806</v>
      </c>
      <c r="L1125" s="62" t="s">
        <v>17</v>
      </c>
      <c r="M1125" s="62" t="str">
        <f t="shared" si="93"/>
        <v>Hà Nội</v>
      </c>
      <c r="N1125" s="65">
        <v>2</v>
      </c>
      <c r="O1125" s="51">
        <v>31</v>
      </c>
      <c r="P1125" s="66">
        <f t="shared" si="94"/>
        <v>1</v>
      </c>
      <c r="Q1125" s="65" t="str">
        <f t="shared" si="95"/>
        <v/>
      </c>
    </row>
    <row r="1126" spans="1:17" ht="29.25" customHeight="1">
      <c r="A1126" s="57">
        <v>644</v>
      </c>
      <c r="B1126" s="58" t="s">
        <v>4294</v>
      </c>
      <c r="C1126" s="57">
        <f t="shared" si="97"/>
        <v>15</v>
      </c>
      <c r="D1126" s="60">
        <f t="shared" si="96"/>
        <v>10</v>
      </c>
      <c r="E1126" s="61" t="s">
        <v>4295</v>
      </c>
      <c r="F1126" s="62" t="s">
        <v>4296</v>
      </c>
      <c r="G1126" s="49" t="s">
        <v>7507</v>
      </c>
      <c r="H1126" s="60">
        <v>27</v>
      </c>
      <c r="I1126" s="60" t="s">
        <v>4297</v>
      </c>
      <c r="J1126" s="63">
        <v>8</v>
      </c>
      <c r="K1126" s="64" t="s">
        <v>2806</v>
      </c>
      <c r="L1126" s="62" t="s">
        <v>17</v>
      </c>
      <c r="M1126" s="62" t="str">
        <f t="shared" si="93"/>
        <v>Hà Nội</v>
      </c>
      <c r="N1126" s="65">
        <v>2</v>
      </c>
      <c r="O1126" s="51">
        <v>15</v>
      </c>
      <c r="P1126" s="66">
        <f t="shared" si="94"/>
        <v>1</v>
      </c>
      <c r="Q1126" s="65" t="str">
        <f t="shared" si="95"/>
        <v/>
      </c>
    </row>
    <row r="1127" spans="1:17" ht="29.25" customHeight="1">
      <c r="A1127" s="57">
        <v>645</v>
      </c>
      <c r="B1127" s="58" t="s">
        <v>4298</v>
      </c>
      <c r="C1127" s="57">
        <f t="shared" si="97"/>
        <v>16</v>
      </c>
      <c r="D1127" s="60">
        <f t="shared" si="96"/>
        <v>11</v>
      </c>
      <c r="E1127" s="61" t="s">
        <v>4299</v>
      </c>
      <c r="F1127" s="62" t="s">
        <v>4300</v>
      </c>
      <c r="G1127" s="49" t="s">
        <v>7508</v>
      </c>
      <c r="H1127" s="60">
        <v>27</v>
      </c>
      <c r="I1127" s="60" t="s">
        <v>4247</v>
      </c>
      <c r="J1127" s="63">
        <v>8</v>
      </c>
      <c r="K1127" s="64" t="s">
        <v>2289</v>
      </c>
      <c r="L1127" s="62" t="s">
        <v>302</v>
      </c>
      <c r="M1127" s="62" t="str">
        <f t="shared" si="93"/>
        <v>Hà Nội</v>
      </c>
      <c r="N1127" s="65">
        <v>2</v>
      </c>
      <c r="O1127" s="51">
        <v>10</v>
      </c>
      <c r="P1127" s="66">
        <f t="shared" si="94"/>
        <v>1</v>
      </c>
      <c r="Q1127" s="65" t="str">
        <f t="shared" si="95"/>
        <v/>
      </c>
    </row>
    <row r="1128" spans="1:17" ht="29.25" customHeight="1">
      <c r="A1128" s="57">
        <v>1996</v>
      </c>
      <c r="B1128" s="58" t="s">
        <v>4301</v>
      </c>
      <c r="C1128" s="57">
        <f t="shared" si="97"/>
        <v>17</v>
      </c>
      <c r="D1128" s="60">
        <f t="shared" si="96"/>
        <v>12</v>
      </c>
      <c r="E1128" s="61" t="s">
        <v>4302</v>
      </c>
      <c r="F1128" s="62" t="s">
        <v>4303</v>
      </c>
      <c r="G1128" s="49" t="s">
        <v>7509</v>
      </c>
      <c r="H1128" s="60">
        <v>27</v>
      </c>
      <c r="I1128" s="70" t="s">
        <v>4304</v>
      </c>
      <c r="J1128" s="63">
        <v>8</v>
      </c>
      <c r="K1128" s="64" t="s">
        <v>2347</v>
      </c>
      <c r="L1128" s="62" t="s">
        <v>24</v>
      </c>
      <c r="M1128" s="62" t="str">
        <f t="shared" si="93"/>
        <v>Hà Nội</v>
      </c>
      <c r="N1128" s="65">
        <v>1</v>
      </c>
      <c r="O1128" s="51">
        <v>91</v>
      </c>
      <c r="P1128" s="66">
        <f t="shared" si="94"/>
        <v>1</v>
      </c>
      <c r="Q1128" s="65" t="str">
        <f t="shared" si="95"/>
        <v/>
      </c>
    </row>
    <row r="1129" spans="1:17" ht="29.25" customHeight="1">
      <c r="A1129" s="57">
        <v>1997</v>
      </c>
      <c r="B1129" s="58" t="s">
        <v>4305</v>
      </c>
      <c r="C1129" s="57">
        <f t="shared" si="97"/>
        <v>18</v>
      </c>
      <c r="D1129" s="60">
        <f t="shared" si="96"/>
        <v>13</v>
      </c>
      <c r="E1129" s="61" t="s">
        <v>4306</v>
      </c>
      <c r="F1129" s="62" t="s">
        <v>4307</v>
      </c>
      <c r="G1129" s="49" t="s">
        <v>7510</v>
      </c>
      <c r="H1129" s="60">
        <v>27</v>
      </c>
      <c r="I1129" s="60" t="s">
        <v>4308</v>
      </c>
      <c r="J1129" s="63">
        <v>8</v>
      </c>
      <c r="K1129" s="64" t="s">
        <v>4309</v>
      </c>
      <c r="L1129" s="62" t="s">
        <v>24</v>
      </c>
      <c r="M1129" s="62" t="str">
        <f t="shared" si="93"/>
        <v>Hà Nội</v>
      </c>
      <c r="N1129" s="65">
        <v>1</v>
      </c>
      <c r="O1129" s="51">
        <v>54</v>
      </c>
      <c r="P1129" s="66">
        <f t="shared" si="94"/>
        <v>1</v>
      </c>
      <c r="Q1129" s="65" t="str">
        <f t="shared" si="95"/>
        <v/>
      </c>
    </row>
    <row r="1130" spans="1:17" ht="29.25" customHeight="1">
      <c r="A1130" s="57">
        <v>1995</v>
      </c>
      <c r="B1130" s="58" t="s">
        <v>4310</v>
      </c>
      <c r="C1130" s="57">
        <f t="shared" si="97"/>
        <v>19</v>
      </c>
      <c r="D1130" s="60">
        <f t="shared" si="96"/>
        <v>14</v>
      </c>
      <c r="E1130" s="61" t="s">
        <v>4306</v>
      </c>
      <c r="F1130" s="62" t="s">
        <v>4311</v>
      </c>
      <c r="G1130" s="49" t="s">
        <v>7511</v>
      </c>
      <c r="H1130" s="60">
        <v>27</v>
      </c>
      <c r="I1130" s="60">
        <v>10012004</v>
      </c>
      <c r="J1130" s="63">
        <v>8</v>
      </c>
      <c r="K1130" s="64" t="s">
        <v>2279</v>
      </c>
      <c r="L1130" s="62" t="s">
        <v>24</v>
      </c>
      <c r="M1130" s="62" t="str">
        <f t="shared" si="93"/>
        <v>Hà Nội</v>
      </c>
      <c r="N1130" s="65">
        <v>1</v>
      </c>
      <c r="O1130" s="51">
        <v>84</v>
      </c>
      <c r="P1130" s="66">
        <f t="shared" si="94"/>
        <v>1</v>
      </c>
      <c r="Q1130" s="65" t="str">
        <f t="shared" si="95"/>
        <v/>
      </c>
    </row>
    <row r="1131" spans="1:17" ht="29.25" customHeight="1">
      <c r="A1131" s="57">
        <v>1998</v>
      </c>
      <c r="B1131" s="58" t="s">
        <v>4312</v>
      </c>
      <c r="C1131" s="57">
        <f t="shared" si="97"/>
        <v>20</v>
      </c>
      <c r="D1131" s="60">
        <f t="shared" si="96"/>
        <v>15</v>
      </c>
      <c r="E1131" s="61" t="s">
        <v>4313</v>
      </c>
      <c r="F1131" s="62" t="s">
        <v>4314</v>
      </c>
      <c r="G1131" s="49" t="s">
        <v>7512</v>
      </c>
      <c r="H1131" s="60">
        <v>27</v>
      </c>
      <c r="I1131" s="70" t="s">
        <v>4315</v>
      </c>
      <c r="J1131" s="63">
        <v>8</v>
      </c>
      <c r="K1131" s="64" t="s">
        <v>3300</v>
      </c>
      <c r="L1131" s="62" t="s">
        <v>24</v>
      </c>
      <c r="M1131" s="62" t="str">
        <f t="shared" si="93"/>
        <v>Hà Nội</v>
      </c>
      <c r="N1131" s="65">
        <v>1</v>
      </c>
      <c r="O1131" s="51">
        <v>80</v>
      </c>
      <c r="P1131" s="66">
        <f t="shared" si="94"/>
        <v>1</v>
      </c>
      <c r="Q1131" s="65" t="str">
        <f t="shared" si="95"/>
        <v/>
      </c>
    </row>
    <row r="1132" spans="1:17" ht="29.25" customHeight="1">
      <c r="A1132" s="57">
        <v>410</v>
      </c>
      <c r="B1132" s="58" t="s">
        <v>4316</v>
      </c>
      <c r="C1132" s="57">
        <f t="shared" si="97"/>
        <v>21</v>
      </c>
      <c r="D1132" s="60">
        <f t="shared" si="96"/>
        <v>16</v>
      </c>
      <c r="E1132" s="61" t="s">
        <v>4317</v>
      </c>
      <c r="F1132" s="62" t="s">
        <v>4318</v>
      </c>
      <c r="G1132" s="49" t="s">
        <v>7513</v>
      </c>
      <c r="H1132" s="60">
        <v>27</v>
      </c>
      <c r="I1132" s="60">
        <v>14082004</v>
      </c>
      <c r="J1132" s="63">
        <v>8</v>
      </c>
      <c r="K1132" s="64" t="s">
        <v>2505</v>
      </c>
      <c r="L1132" s="62" t="s">
        <v>51</v>
      </c>
      <c r="M1132" s="62" t="str">
        <f t="shared" si="93"/>
        <v>Hà Nội</v>
      </c>
      <c r="N1132" s="65">
        <v>3</v>
      </c>
      <c r="O1132" s="51">
        <v>11</v>
      </c>
      <c r="P1132" s="66">
        <f t="shared" si="94"/>
        <v>1</v>
      </c>
      <c r="Q1132" s="65" t="str">
        <f t="shared" si="95"/>
        <v/>
      </c>
    </row>
    <row r="1133" spans="1:17" ht="29.25" customHeight="1">
      <c r="A1133" s="57">
        <v>1999</v>
      </c>
      <c r="B1133" s="58" t="s">
        <v>4319</v>
      </c>
      <c r="C1133" s="57">
        <f t="shared" si="97"/>
        <v>22</v>
      </c>
      <c r="D1133" s="60">
        <f t="shared" si="96"/>
        <v>17</v>
      </c>
      <c r="E1133" s="61" t="s">
        <v>4320</v>
      </c>
      <c r="F1133" s="62" t="s">
        <v>4321</v>
      </c>
      <c r="G1133" s="49" t="s">
        <v>7514</v>
      </c>
      <c r="H1133" s="60">
        <v>27</v>
      </c>
      <c r="I1133" s="60">
        <v>26122004</v>
      </c>
      <c r="J1133" s="63">
        <v>8</v>
      </c>
      <c r="K1133" s="64" t="s">
        <v>3842</v>
      </c>
      <c r="L1133" s="62" t="s">
        <v>24</v>
      </c>
      <c r="M1133" s="62" t="str">
        <f t="shared" si="93"/>
        <v>Hà Nội</v>
      </c>
      <c r="N1133" s="65">
        <v>1</v>
      </c>
      <c r="O1133" s="51">
        <v>12</v>
      </c>
      <c r="P1133" s="66">
        <f t="shared" si="94"/>
        <v>1</v>
      </c>
      <c r="Q1133" s="65" t="str">
        <f t="shared" si="95"/>
        <v/>
      </c>
    </row>
    <row r="1134" spans="1:17" ht="29.25" customHeight="1">
      <c r="A1134" s="57">
        <v>2000</v>
      </c>
      <c r="B1134" s="58" t="s">
        <v>4322</v>
      </c>
      <c r="C1134" s="57">
        <f t="shared" si="97"/>
        <v>23</v>
      </c>
      <c r="D1134" s="60">
        <f t="shared" si="96"/>
        <v>18</v>
      </c>
      <c r="E1134" s="61" t="s">
        <v>1194</v>
      </c>
      <c r="F1134" s="62" t="s">
        <v>4323</v>
      </c>
      <c r="G1134" s="49" t="s">
        <v>7515</v>
      </c>
      <c r="H1134" s="60">
        <v>27</v>
      </c>
      <c r="I1134" s="70" t="s">
        <v>4324</v>
      </c>
      <c r="J1134" s="63">
        <v>8</v>
      </c>
      <c r="K1134" s="64" t="s">
        <v>4325</v>
      </c>
      <c r="L1134" s="62" t="s">
        <v>24</v>
      </c>
      <c r="M1134" s="62" t="str">
        <f t="shared" si="93"/>
        <v>Hà Nội</v>
      </c>
      <c r="N1134" s="65">
        <v>1</v>
      </c>
      <c r="O1134" s="51">
        <v>55</v>
      </c>
      <c r="P1134" s="66">
        <f t="shared" si="94"/>
        <v>1</v>
      </c>
      <c r="Q1134" s="65" t="str">
        <f t="shared" si="95"/>
        <v/>
      </c>
    </row>
    <row r="1135" spans="1:17" ht="29.25" customHeight="1">
      <c r="A1135" s="57">
        <v>2002</v>
      </c>
      <c r="B1135" s="58" t="s">
        <v>4326</v>
      </c>
      <c r="C1135" s="57">
        <f t="shared" si="97"/>
        <v>24</v>
      </c>
      <c r="D1135" s="60">
        <f t="shared" si="96"/>
        <v>19</v>
      </c>
      <c r="E1135" s="61" t="s">
        <v>4327</v>
      </c>
      <c r="F1135" s="62" t="s">
        <v>4328</v>
      </c>
      <c r="G1135" s="49" t="s">
        <v>7516</v>
      </c>
      <c r="H1135" s="60">
        <v>27</v>
      </c>
      <c r="I1135" s="60">
        <v>19112004</v>
      </c>
      <c r="J1135" s="63">
        <v>8</v>
      </c>
      <c r="K1135" s="64" t="s">
        <v>2658</v>
      </c>
      <c r="L1135" s="62" t="s">
        <v>24</v>
      </c>
      <c r="M1135" s="62" t="str">
        <f t="shared" si="93"/>
        <v>Hà Nội</v>
      </c>
      <c r="N1135" s="65">
        <v>1</v>
      </c>
      <c r="O1135" s="51">
        <v>24</v>
      </c>
      <c r="P1135" s="66">
        <f t="shared" si="94"/>
        <v>1</v>
      </c>
      <c r="Q1135" s="65" t="str">
        <f t="shared" si="95"/>
        <v/>
      </c>
    </row>
    <row r="1136" spans="1:17" ht="29.25" customHeight="1">
      <c r="A1136" s="57">
        <v>2004</v>
      </c>
      <c r="B1136" s="58" t="s">
        <v>4329</v>
      </c>
      <c r="C1136" s="57">
        <f t="shared" si="97"/>
        <v>25</v>
      </c>
      <c r="D1136" s="60">
        <f t="shared" si="96"/>
        <v>20</v>
      </c>
      <c r="E1136" s="61" t="s">
        <v>4330</v>
      </c>
      <c r="F1136" s="62" t="s">
        <v>4331</v>
      </c>
      <c r="G1136" s="49" t="s">
        <v>7517</v>
      </c>
      <c r="H1136" s="60">
        <v>27</v>
      </c>
      <c r="I1136" s="70" t="s">
        <v>4332</v>
      </c>
      <c r="J1136" s="63">
        <v>8</v>
      </c>
      <c r="K1136" s="64" t="s">
        <v>2279</v>
      </c>
      <c r="L1136" s="62" t="s">
        <v>24</v>
      </c>
      <c r="M1136" s="62" t="str">
        <f t="shared" si="93"/>
        <v>Hà Nội</v>
      </c>
      <c r="N1136" s="65">
        <v>1</v>
      </c>
      <c r="O1136" s="51">
        <v>66</v>
      </c>
      <c r="P1136" s="66">
        <f t="shared" si="94"/>
        <v>1</v>
      </c>
      <c r="Q1136" s="65" t="str">
        <f t="shared" si="95"/>
        <v/>
      </c>
    </row>
    <row r="1137" spans="1:17" ht="29.25" customHeight="1">
      <c r="A1137" s="57">
        <v>2009</v>
      </c>
      <c r="B1137" s="58" t="s">
        <v>4333</v>
      </c>
      <c r="C1137" s="57">
        <f t="shared" si="97"/>
        <v>26</v>
      </c>
      <c r="D1137" s="60">
        <f t="shared" si="96"/>
        <v>1</v>
      </c>
      <c r="E1137" s="61" t="s">
        <v>4334</v>
      </c>
      <c r="F1137" s="62" t="s">
        <v>4335</v>
      </c>
      <c r="G1137" s="49" t="s">
        <v>7518</v>
      </c>
      <c r="H1137" s="60">
        <v>28</v>
      </c>
      <c r="I1137" s="70" t="s">
        <v>4336</v>
      </c>
      <c r="J1137" s="63">
        <v>8</v>
      </c>
      <c r="K1137" s="64" t="s">
        <v>4337</v>
      </c>
      <c r="L1137" s="62" t="s">
        <v>24</v>
      </c>
      <c r="M1137" s="62" t="str">
        <f t="shared" si="93"/>
        <v>Hà Nội</v>
      </c>
      <c r="N1137" s="65">
        <v>1</v>
      </c>
      <c r="O1137" s="51">
        <v>23</v>
      </c>
      <c r="P1137" s="66">
        <f t="shared" si="94"/>
        <v>1</v>
      </c>
      <c r="Q1137" s="65" t="str">
        <f t="shared" si="95"/>
        <v/>
      </c>
    </row>
    <row r="1138" spans="1:17" ht="29.25" customHeight="1">
      <c r="A1138" s="57">
        <v>2010</v>
      </c>
      <c r="B1138" s="58" t="s">
        <v>4338</v>
      </c>
      <c r="C1138" s="57">
        <f t="shared" si="97"/>
        <v>27</v>
      </c>
      <c r="D1138" s="60">
        <f t="shared" si="96"/>
        <v>2</v>
      </c>
      <c r="E1138" s="61" t="s">
        <v>4339</v>
      </c>
      <c r="F1138" s="62" t="s">
        <v>4340</v>
      </c>
      <c r="G1138" s="49" t="s">
        <v>7519</v>
      </c>
      <c r="H1138" s="60">
        <v>28</v>
      </c>
      <c r="I1138" s="70" t="s">
        <v>4341</v>
      </c>
      <c r="J1138" s="63">
        <v>8</v>
      </c>
      <c r="K1138" s="64" t="s">
        <v>2347</v>
      </c>
      <c r="L1138" s="62" t="s">
        <v>24</v>
      </c>
      <c r="M1138" s="62" t="str">
        <f t="shared" si="93"/>
        <v>Hà Nội</v>
      </c>
      <c r="N1138" s="65">
        <v>1</v>
      </c>
      <c r="O1138" s="51">
        <v>28</v>
      </c>
      <c r="P1138" s="66">
        <f t="shared" si="94"/>
        <v>1</v>
      </c>
      <c r="Q1138" s="65" t="str">
        <f t="shared" si="95"/>
        <v/>
      </c>
    </row>
    <row r="1139" spans="1:17" ht="29.25" customHeight="1">
      <c r="A1139" s="57">
        <v>2011</v>
      </c>
      <c r="B1139" s="58" t="s">
        <v>4342</v>
      </c>
      <c r="C1139" s="57">
        <f t="shared" si="97"/>
        <v>28</v>
      </c>
      <c r="D1139" s="60">
        <f t="shared" si="96"/>
        <v>3</v>
      </c>
      <c r="E1139" s="61" t="s">
        <v>4343</v>
      </c>
      <c r="F1139" s="62" t="s">
        <v>4344</v>
      </c>
      <c r="G1139" s="49" t="s">
        <v>7520</v>
      </c>
      <c r="H1139" s="60">
        <v>28</v>
      </c>
      <c r="I1139" s="76" t="s">
        <v>4345</v>
      </c>
      <c r="J1139" s="63">
        <v>8</v>
      </c>
      <c r="K1139" s="64" t="s">
        <v>2446</v>
      </c>
      <c r="L1139" s="62" t="s">
        <v>23</v>
      </c>
      <c r="M1139" s="62" t="str">
        <f t="shared" si="93"/>
        <v>Hà Nội</v>
      </c>
      <c r="N1139" s="65">
        <v>1</v>
      </c>
      <c r="O1139" s="51">
        <v>96</v>
      </c>
      <c r="P1139" s="66">
        <f t="shared" si="94"/>
        <v>1</v>
      </c>
      <c r="Q1139" s="65" t="str">
        <f t="shared" si="95"/>
        <v/>
      </c>
    </row>
    <row r="1140" spans="1:17" ht="29.25" customHeight="1">
      <c r="A1140" s="57">
        <v>620</v>
      </c>
      <c r="B1140" s="58" t="s">
        <v>4346</v>
      </c>
      <c r="C1140" s="57">
        <f t="shared" si="97"/>
        <v>29</v>
      </c>
      <c r="D1140" s="60">
        <f t="shared" si="96"/>
        <v>4</v>
      </c>
      <c r="E1140" s="61" t="s">
        <v>4347</v>
      </c>
      <c r="F1140" s="62" t="s">
        <v>4348</v>
      </c>
      <c r="G1140" s="49" t="s">
        <v>7521</v>
      </c>
      <c r="H1140" s="60">
        <v>28</v>
      </c>
      <c r="I1140" s="60">
        <v>11022004</v>
      </c>
      <c r="J1140" s="63">
        <v>8</v>
      </c>
      <c r="K1140" s="64" t="s">
        <v>4349</v>
      </c>
      <c r="L1140" s="62" t="s">
        <v>116</v>
      </c>
      <c r="M1140" s="62" t="str">
        <f t="shared" si="93"/>
        <v>Hà Nội</v>
      </c>
      <c r="N1140" s="65">
        <v>4</v>
      </c>
      <c r="O1140" s="51">
        <v>10</v>
      </c>
      <c r="P1140" s="66">
        <f t="shared" si="94"/>
        <v>1</v>
      </c>
      <c r="Q1140" s="65" t="str">
        <f t="shared" si="95"/>
        <v/>
      </c>
    </row>
    <row r="1141" spans="1:17" ht="29.25" customHeight="1">
      <c r="A1141" s="57">
        <v>411</v>
      </c>
      <c r="B1141" s="58" t="s">
        <v>4350</v>
      </c>
      <c r="C1141" s="57">
        <f t="shared" si="97"/>
        <v>30</v>
      </c>
      <c r="D1141" s="60">
        <f t="shared" si="96"/>
        <v>5</v>
      </c>
      <c r="E1141" s="61" t="s">
        <v>4351</v>
      </c>
      <c r="F1141" s="96" t="s">
        <v>4352</v>
      </c>
      <c r="G1141" s="49" t="s">
        <v>7522</v>
      </c>
      <c r="H1141" s="60">
        <v>28</v>
      </c>
      <c r="I1141" s="70" t="s">
        <v>4353</v>
      </c>
      <c r="J1141" s="63">
        <v>8</v>
      </c>
      <c r="K1141" s="64" t="s">
        <v>4248</v>
      </c>
      <c r="L1141" s="62" t="s">
        <v>51</v>
      </c>
      <c r="M1141" s="62" t="str">
        <f t="shared" si="93"/>
        <v>Hà Nội</v>
      </c>
      <c r="N1141" s="65">
        <v>3</v>
      </c>
      <c r="O1141" s="51">
        <v>3</v>
      </c>
      <c r="P1141" s="66">
        <f t="shared" si="94"/>
        <v>1</v>
      </c>
      <c r="Q1141" s="65" t="str">
        <f t="shared" si="95"/>
        <v/>
      </c>
    </row>
    <row r="1142" spans="1:17" ht="29.25" customHeight="1">
      <c r="A1142" s="57">
        <v>621</v>
      </c>
      <c r="B1142" s="58" t="s">
        <v>4354</v>
      </c>
      <c r="C1142" s="57">
        <f t="shared" si="97"/>
        <v>31</v>
      </c>
      <c r="D1142" s="60">
        <f t="shared" si="96"/>
        <v>6</v>
      </c>
      <c r="E1142" s="61" t="s">
        <v>4355</v>
      </c>
      <c r="F1142" s="62" t="s">
        <v>4356</v>
      </c>
      <c r="G1142" s="49" t="s">
        <v>7523</v>
      </c>
      <c r="H1142" s="60">
        <v>28</v>
      </c>
      <c r="I1142" s="60" t="s">
        <v>4357</v>
      </c>
      <c r="J1142" s="63">
        <v>8</v>
      </c>
      <c r="K1142" s="77" t="s">
        <v>2518</v>
      </c>
      <c r="L1142" s="62" t="s">
        <v>31</v>
      </c>
      <c r="M1142" s="62" t="str">
        <f t="shared" si="93"/>
        <v>Hà Nội</v>
      </c>
      <c r="N1142" s="65">
        <v>4</v>
      </c>
      <c r="O1142" s="51">
        <v>13</v>
      </c>
      <c r="P1142" s="66">
        <f t="shared" si="94"/>
        <v>1</v>
      </c>
      <c r="Q1142" s="65" t="str">
        <f t="shared" si="95"/>
        <v/>
      </c>
    </row>
    <row r="1143" spans="1:17" ht="29.25" customHeight="1">
      <c r="A1143" s="57">
        <v>2038</v>
      </c>
      <c r="B1143" s="58" t="s">
        <v>4388</v>
      </c>
      <c r="C1143" s="57">
        <f t="shared" si="97"/>
        <v>32</v>
      </c>
      <c r="D1143" s="60">
        <f t="shared" si="96"/>
        <v>7</v>
      </c>
      <c r="E1143" s="61" t="s">
        <v>4389</v>
      </c>
      <c r="F1143" s="62" t="s">
        <v>4390</v>
      </c>
      <c r="G1143" s="49" t="s">
        <v>7524</v>
      </c>
      <c r="H1143" s="60">
        <v>28</v>
      </c>
      <c r="I1143" s="70" t="s">
        <v>4391</v>
      </c>
      <c r="J1143" s="63">
        <v>8</v>
      </c>
      <c r="K1143" s="64" t="s">
        <v>2347</v>
      </c>
      <c r="L1143" s="62" t="s">
        <v>24</v>
      </c>
      <c r="M1143" s="62" t="str">
        <f t="shared" si="93"/>
        <v>Hà Nội</v>
      </c>
      <c r="N1143" s="65">
        <v>1</v>
      </c>
      <c r="O1143" s="51">
        <v>46</v>
      </c>
      <c r="P1143" s="66">
        <f t="shared" si="94"/>
        <v>1</v>
      </c>
      <c r="Q1143" s="65" t="str">
        <f t="shared" si="95"/>
        <v/>
      </c>
    </row>
    <row r="1144" spans="1:17" ht="29.25" customHeight="1">
      <c r="A1144" s="57">
        <v>663</v>
      </c>
      <c r="B1144" s="58" t="s">
        <v>4392</v>
      </c>
      <c r="C1144" s="57">
        <f t="shared" si="97"/>
        <v>33</v>
      </c>
      <c r="D1144" s="60">
        <f t="shared" si="96"/>
        <v>8</v>
      </c>
      <c r="E1144" s="61" t="s">
        <v>4393</v>
      </c>
      <c r="F1144" s="62" t="s">
        <v>4394</v>
      </c>
      <c r="G1144" s="49" t="s">
        <v>7525</v>
      </c>
      <c r="H1144" s="60">
        <v>28</v>
      </c>
      <c r="I1144" s="60" t="s">
        <v>4395</v>
      </c>
      <c r="J1144" s="63">
        <v>8</v>
      </c>
      <c r="K1144" s="64" t="s">
        <v>2806</v>
      </c>
      <c r="L1144" s="62" t="s">
        <v>17</v>
      </c>
      <c r="M1144" s="62" t="str">
        <f t="shared" si="93"/>
        <v>Hà Nội</v>
      </c>
      <c r="N1144" s="65">
        <v>2</v>
      </c>
      <c r="O1144" s="51">
        <v>4</v>
      </c>
      <c r="P1144" s="66">
        <f t="shared" si="94"/>
        <v>1</v>
      </c>
      <c r="Q1144" s="65" t="str">
        <f t="shared" si="95"/>
        <v/>
      </c>
    </row>
    <row r="1145" spans="1:17" ht="29.25" customHeight="1">
      <c r="A1145" s="57">
        <v>2043</v>
      </c>
      <c r="B1145" s="58" t="s">
        <v>4396</v>
      </c>
      <c r="C1145" s="57">
        <f t="shared" ref="C1145:C1176" si="98">C1144+1</f>
        <v>34</v>
      </c>
      <c r="D1145" s="60">
        <f t="shared" si="96"/>
        <v>9</v>
      </c>
      <c r="E1145" s="61" t="s">
        <v>1398</v>
      </c>
      <c r="F1145" s="62" t="s">
        <v>4397</v>
      </c>
      <c r="G1145" s="49" t="s">
        <v>7526</v>
      </c>
      <c r="H1145" s="60">
        <v>28</v>
      </c>
      <c r="I1145" s="70" t="s">
        <v>4395</v>
      </c>
      <c r="J1145" s="63">
        <v>8</v>
      </c>
      <c r="K1145" s="64" t="s">
        <v>3353</v>
      </c>
      <c r="L1145" s="62" t="s">
        <v>24</v>
      </c>
      <c r="M1145" s="62" t="str">
        <f t="shared" si="93"/>
        <v>Hà Nội</v>
      </c>
      <c r="N1145" s="65">
        <v>1</v>
      </c>
      <c r="O1145" s="51">
        <v>41</v>
      </c>
      <c r="P1145" s="66">
        <f t="shared" si="94"/>
        <v>1</v>
      </c>
      <c r="Q1145" s="65" t="str">
        <f t="shared" si="95"/>
        <v/>
      </c>
    </row>
    <row r="1146" spans="1:17" ht="29.25" customHeight="1">
      <c r="A1146" s="57">
        <v>666</v>
      </c>
      <c r="B1146" s="58" t="s">
        <v>4398</v>
      </c>
      <c r="C1146" s="57">
        <f t="shared" si="98"/>
        <v>35</v>
      </c>
      <c r="D1146" s="60">
        <f t="shared" si="96"/>
        <v>10</v>
      </c>
      <c r="E1146" s="61" t="s">
        <v>4399</v>
      </c>
      <c r="F1146" s="62" t="s">
        <v>4400</v>
      </c>
      <c r="G1146" s="49" t="s">
        <v>7527</v>
      </c>
      <c r="H1146" s="60">
        <v>28</v>
      </c>
      <c r="I1146" s="60" t="s">
        <v>4401</v>
      </c>
      <c r="J1146" s="63">
        <v>8</v>
      </c>
      <c r="K1146" s="64" t="s">
        <v>2384</v>
      </c>
      <c r="L1146" s="62" t="s">
        <v>728</v>
      </c>
      <c r="M1146" s="62" t="str">
        <f t="shared" si="93"/>
        <v>Hà Nội</v>
      </c>
      <c r="N1146" s="65">
        <v>2</v>
      </c>
      <c r="O1146" s="51">
        <v>33</v>
      </c>
      <c r="P1146" s="66">
        <f t="shared" si="94"/>
        <v>1</v>
      </c>
      <c r="Q1146" s="65" t="str">
        <f t="shared" si="95"/>
        <v/>
      </c>
    </row>
    <row r="1147" spans="1:17" ht="29.25" customHeight="1">
      <c r="A1147" s="57">
        <v>2047</v>
      </c>
      <c r="B1147" s="58" t="s">
        <v>4402</v>
      </c>
      <c r="C1147" s="57">
        <f t="shared" si="98"/>
        <v>36</v>
      </c>
      <c r="D1147" s="60">
        <f t="shared" si="96"/>
        <v>11</v>
      </c>
      <c r="E1147" s="61" t="s">
        <v>4403</v>
      </c>
      <c r="F1147" s="62" t="s">
        <v>4404</v>
      </c>
      <c r="G1147" s="49" t="s">
        <v>7528</v>
      </c>
      <c r="H1147" s="60">
        <v>28</v>
      </c>
      <c r="I1147" s="60">
        <v>16092004</v>
      </c>
      <c r="J1147" s="63">
        <v>8</v>
      </c>
      <c r="K1147" s="64" t="s">
        <v>2487</v>
      </c>
      <c r="L1147" s="62" t="s">
        <v>23</v>
      </c>
      <c r="M1147" s="62" t="str">
        <f t="shared" si="93"/>
        <v>Hà Nội</v>
      </c>
      <c r="N1147" s="65">
        <v>1</v>
      </c>
      <c r="O1147" s="51">
        <v>90</v>
      </c>
      <c r="P1147" s="66">
        <f t="shared" si="94"/>
        <v>1</v>
      </c>
      <c r="Q1147" s="65" t="str">
        <f t="shared" si="95"/>
        <v/>
      </c>
    </row>
    <row r="1148" spans="1:17" ht="29.25" customHeight="1">
      <c r="A1148" s="57">
        <v>418</v>
      </c>
      <c r="B1148" s="58" t="s">
        <v>4405</v>
      </c>
      <c r="C1148" s="57">
        <f t="shared" si="98"/>
        <v>37</v>
      </c>
      <c r="D1148" s="60">
        <f t="shared" si="96"/>
        <v>12</v>
      </c>
      <c r="E1148" s="61" t="s">
        <v>4403</v>
      </c>
      <c r="F1148" s="62" t="s">
        <v>4406</v>
      </c>
      <c r="G1148" s="49" t="s">
        <v>7529</v>
      </c>
      <c r="H1148" s="60">
        <v>28</v>
      </c>
      <c r="I1148" s="93" t="s">
        <v>4407</v>
      </c>
      <c r="J1148" s="63">
        <v>8</v>
      </c>
      <c r="K1148" s="64" t="s">
        <v>2505</v>
      </c>
      <c r="L1148" s="62" t="s">
        <v>51</v>
      </c>
      <c r="M1148" s="62" t="str">
        <f t="shared" si="93"/>
        <v>Hà Nội</v>
      </c>
      <c r="N1148" s="65">
        <v>3</v>
      </c>
      <c r="O1148" s="51">
        <v>1</v>
      </c>
      <c r="P1148" s="66">
        <f t="shared" si="94"/>
        <v>1</v>
      </c>
      <c r="Q1148" s="65" t="str">
        <f t="shared" si="95"/>
        <v/>
      </c>
    </row>
    <row r="1149" spans="1:17" ht="29.25" customHeight="1">
      <c r="A1149" s="57">
        <v>668</v>
      </c>
      <c r="B1149" s="58" t="s">
        <v>4408</v>
      </c>
      <c r="C1149" s="57">
        <f t="shared" si="98"/>
        <v>38</v>
      </c>
      <c r="D1149" s="60">
        <f t="shared" si="96"/>
        <v>13</v>
      </c>
      <c r="E1149" s="61" t="s">
        <v>4409</v>
      </c>
      <c r="F1149" s="62" t="s">
        <v>4410</v>
      </c>
      <c r="G1149" s="49" t="s">
        <v>7530</v>
      </c>
      <c r="H1149" s="60">
        <v>28</v>
      </c>
      <c r="I1149" s="60">
        <v>11112004</v>
      </c>
      <c r="J1149" s="63">
        <v>8</v>
      </c>
      <c r="K1149" s="64" t="s">
        <v>2269</v>
      </c>
      <c r="L1149" s="62" t="s">
        <v>17</v>
      </c>
      <c r="M1149" s="62" t="str">
        <f t="shared" si="93"/>
        <v>Hà Nội</v>
      </c>
      <c r="N1149" s="65">
        <v>2</v>
      </c>
      <c r="O1149" s="51">
        <v>37</v>
      </c>
      <c r="P1149" s="66">
        <f t="shared" si="94"/>
        <v>1</v>
      </c>
      <c r="Q1149" s="65" t="str">
        <f t="shared" si="95"/>
        <v/>
      </c>
    </row>
    <row r="1150" spans="1:17" ht="29.25" customHeight="1">
      <c r="A1150" s="57">
        <v>419</v>
      </c>
      <c r="B1150" s="58" t="s">
        <v>4411</v>
      </c>
      <c r="C1150" s="57">
        <f t="shared" si="98"/>
        <v>39</v>
      </c>
      <c r="D1150" s="60">
        <f t="shared" si="96"/>
        <v>14</v>
      </c>
      <c r="E1150" s="61" t="s">
        <v>4412</v>
      </c>
      <c r="F1150" s="96" t="s">
        <v>4413</v>
      </c>
      <c r="G1150" s="49" t="s">
        <v>7531</v>
      </c>
      <c r="H1150" s="60">
        <v>28</v>
      </c>
      <c r="I1150" s="60" t="s">
        <v>4414</v>
      </c>
      <c r="J1150" s="63">
        <v>8</v>
      </c>
      <c r="K1150" s="64" t="s">
        <v>2505</v>
      </c>
      <c r="L1150" s="62" t="s">
        <v>51</v>
      </c>
      <c r="M1150" s="62" t="str">
        <f t="shared" si="93"/>
        <v>Hà Nội</v>
      </c>
      <c r="N1150" s="65">
        <v>3</v>
      </c>
      <c r="O1150" s="51">
        <v>15</v>
      </c>
      <c r="P1150" s="66">
        <f t="shared" si="94"/>
        <v>1</v>
      </c>
      <c r="Q1150" s="65" t="str">
        <f t="shared" si="95"/>
        <v/>
      </c>
    </row>
    <row r="1151" spans="1:17" ht="29.25" customHeight="1">
      <c r="A1151" s="57">
        <v>2051</v>
      </c>
      <c r="B1151" s="58" t="s">
        <v>4415</v>
      </c>
      <c r="C1151" s="57">
        <f t="shared" si="98"/>
        <v>40</v>
      </c>
      <c r="D1151" s="60">
        <f t="shared" si="96"/>
        <v>15</v>
      </c>
      <c r="E1151" s="61" t="s">
        <v>4416</v>
      </c>
      <c r="F1151" s="62" t="s">
        <v>4417</v>
      </c>
      <c r="G1151" s="49" t="s">
        <v>7532</v>
      </c>
      <c r="H1151" s="60">
        <v>28</v>
      </c>
      <c r="I1151" s="70" t="s">
        <v>4418</v>
      </c>
      <c r="J1151" s="63">
        <v>8</v>
      </c>
      <c r="K1151" s="64" t="s">
        <v>2487</v>
      </c>
      <c r="L1151" s="62" t="s">
        <v>23</v>
      </c>
      <c r="M1151" s="62" t="str">
        <f t="shared" si="93"/>
        <v>Hà Nội</v>
      </c>
      <c r="N1151" s="65">
        <v>1</v>
      </c>
      <c r="O1151" s="51">
        <v>57</v>
      </c>
      <c r="P1151" s="66">
        <f t="shared" si="94"/>
        <v>1</v>
      </c>
      <c r="Q1151" s="65" t="str">
        <f t="shared" si="95"/>
        <v/>
      </c>
    </row>
    <row r="1152" spans="1:17" ht="29.25" customHeight="1">
      <c r="A1152" s="57">
        <v>629</v>
      </c>
      <c r="B1152" s="58" t="s">
        <v>4419</v>
      </c>
      <c r="C1152" s="57">
        <f t="shared" si="98"/>
        <v>41</v>
      </c>
      <c r="D1152" s="60">
        <f t="shared" si="96"/>
        <v>16</v>
      </c>
      <c r="E1152" s="61" t="s">
        <v>4416</v>
      </c>
      <c r="F1152" s="62" t="s">
        <v>4420</v>
      </c>
      <c r="G1152" s="49" t="s">
        <v>7533</v>
      </c>
      <c r="H1152" s="60">
        <v>28</v>
      </c>
      <c r="I1152" s="60" t="s">
        <v>4421</v>
      </c>
      <c r="J1152" s="63">
        <v>8</v>
      </c>
      <c r="K1152" s="64" t="s">
        <v>2721</v>
      </c>
      <c r="L1152" s="62" t="s">
        <v>116</v>
      </c>
      <c r="M1152" s="62" t="str">
        <f t="shared" si="93"/>
        <v>Hà Nội</v>
      </c>
      <c r="N1152" s="65">
        <v>4</v>
      </c>
      <c r="O1152" s="51">
        <v>5</v>
      </c>
      <c r="P1152" s="66">
        <f t="shared" si="94"/>
        <v>1</v>
      </c>
      <c r="Q1152" s="65" t="str">
        <f t="shared" si="95"/>
        <v/>
      </c>
    </row>
    <row r="1153" spans="1:24" ht="29.25" customHeight="1">
      <c r="A1153" s="57">
        <v>2052</v>
      </c>
      <c r="B1153" s="58" t="s">
        <v>4422</v>
      </c>
      <c r="C1153" s="57">
        <f t="shared" si="98"/>
        <v>42</v>
      </c>
      <c r="D1153" s="60">
        <f t="shared" si="96"/>
        <v>17</v>
      </c>
      <c r="E1153" s="61" t="s">
        <v>4423</v>
      </c>
      <c r="F1153" s="62" t="s">
        <v>4424</v>
      </c>
      <c r="G1153" s="49" t="s">
        <v>7534</v>
      </c>
      <c r="H1153" s="60">
        <v>28</v>
      </c>
      <c r="I1153" s="70" t="s">
        <v>4425</v>
      </c>
      <c r="J1153" s="63">
        <v>8</v>
      </c>
      <c r="K1153" s="64" t="s">
        <v>2347</v>
      </c>
      <c r="L1153" s="62" t="s">
        <v>24</v>
      </c>
      <c r="M1153" s="62" t="str">
        <f t="shared" si="93"/>
        <v>Hà Nội</v>
      </c>
      <c r="N1153" s="65">
        <v>1</v>
      </c>
      <c r="O1153" s="51">
        <v>25</v>
      </c>
      <c r="P1153" s="66">
        <f t="shared" si="94"/>
        <v>1</v>
      </c>
      <c r="Q1153" s="65" t="str">
        <f t="shared" si="95"/>
        <v/>
      </c>
      <c r="S1153" s="98"/>
      <c r="T1153" s="98"/>
      <c r="U1153" s="98"/>
    </row>
    <row r="1154" spans="1:24" ht="29.25" customHeight="1">
      <c r="A1154" s="57">
        <v>2053</v>
      </c>
      <c r="B1154" s="58" t="s">
        <v>4426</v>
      </c>
      <c r="C1154" s="57">
        <f t="shared" si="98"/>
        <v>43</v>
      </c>
      <c r="D1154" s="60">
        <f t="shared" si="96"/>
        <v>18</v>
      </c>
      <c r="E1154" s="61" t="s">
        <v>4427</v>
      </c>
      <c r="F1154" s="62" t="s">
        <v>4428</v>
      </c>
      <c r="G1154" s="49" t="s">
        <v>7535</v>
      </c>
      <c r="H1154" s="60">
        <v>28</v>
      </c>
      <c r="I1154" s="70" t="s">
        <v>4429</v>
      </c>
      <c r="J1154" s="63">
        <v>8</v>
      </c>
      <c r="K1154" s="64" t="s">
        <v>2347</v>
      </c>
      <c r="L1154" s="62" t="s">
        <v>24</v>
      </c>
      <c r="M1154" s="62" t="str">
        <f t="shared" si="93"/>
        <v>Hà Nội</v>
      </c>
      <c r="N1154" s="65">
        <v>1</v>
      </c>
      <c r="O1154" s="51">
        <v>17</v>
      </c>
      <c r="P1154" s="66">
        <f t="shared" si="94"/>
        <v>1</v>
      </c>
      <c r="Q1154" s="65" t="str">
        <f t="shared" si="95"/>
        <v/>
      </c>
    </row>
    <row r="1155" spans="1:24" ht="29.25" customHeight="1">
      <c r="A1155" s="57">
        <v>670</v>
      </c>
      <c r="B1155" s="58" t="s">
        <v>4430</v>
      </c>
      <c r="C1155" s="57">
        <f t="shared" si="98"/>
        <v>44</v>
      </c>
      <c r="D1155" s="60">
        <f t="shared" si="96"/>
        <v>19</v>
      </c>
      <c r="E1155" s="61" t="s">
        <v>4431</v>
      </c>
      <c r="F1155" s="62" t="s">
        <v>4432</v>
      </c>
      <c r="G1155" s="49" t="s">
        <v>7536</v>
      </c>
      <c r="H1155" s="60">
        <v>28</v>
      </c>
      <c r="I1155" s="60" t="s">
        <v>4433</v>
      </c>
      <c r="J1155" s="63">
        <v>8</v>
      </c>
      <c r="K1155" s="64" t="s">
        <v>2289</v>
      </c>
      <c r="L1155" s="62" t="s">
        <v>302</v>
      </c>
      <c r="M1155" s="62" t="str">
        <f t="shared" ref="M1155:M1218" si="99">IF(P1155=1,"Hà Nội","Tp.HCM")</f>
        <v>Hà Nội</v>
      </c>
      <c r="N1155" s="65">
        <v>2</v>
      </c>
      <c r="O1155" s="51">
        <v>22</v>
      </c>
      <c r="P1155" s="66">
        <f t="shared" ref="P1155:P1218" si="100">IF(N1155&lt;5,1,2)</f>
        <v>1</v>
      </c>
      <c r="Q1155" s="65" t="str">
        <f t="shared" ref="Q1155:Q1218" si="101">IF(LEFT(F1155,1)="M","","Xóa")</f>
        <v/>
      </c>
    </row>
    <row r="1156" spans="1:24" ht="29.25" customHeight="1">
      <c r="A1156" s="57">
        <v>630</v>
      </c>
      <c r="B1156" s="58" t="s">
        <v>4434</v>
      </c>
      <c r="C1156" s="57">
        <f t="shared" si="98"/>
        <v>45</v>
      </c>
      <c r="D1156" s="60">
        <f t="shared" si="96"/>
        <v>20</v>
      </c>
      <c r="E1156" s="61" t="s">
        <v>4435</v>
      </c>
      <c r="F1156" s="62" t="s">
        <v>4436</v>
      </c>
      <c r="G1156" s="49" t="s">
        <v>7537</v>
      </c>
      <c r="H1156" s="60">
        <v>28</v>
      </c>
      <c r="I1156" s="88" t="s">
        <v>7806</v>
      </c>
      <c r="J1156" s="63">
        <v>8</v>
      </c>
      <c r="K1156" s="64" t="s">
        <v>2337</v>
      </c>
      <c r="L1156" s="62" t="s">
        <v>30</v>
      </c>
      <c r="M1156" s="62" t="str">
        <f t="shared" si="99"/>
        <v>Hà Nội</v>
      </c>
      <c r="N1156" s="65">
        <v>4</v>
      </c>
      <c r="O1156" s="51">
        <v>7</v>
      </c>
      <c r="P1156" s="66">
        <f t="shared" si="100"/>
        <v>1</v>
      </c>
      <c r="Q1156" s="65" t="str">
        <f t="shared" si="101"/>
        <v/>
      </c>
    </row>
    <row r="1157" spans="1:24" ht="29.25" customHeight="1">
      <c r="A1157" s="57">
        <v>2054</v>
      </c>
      <c r="B1157" s="58" t="s">
        <v>4437</v>
      </c>
      <c r="C1157" s="57">
        <f t="shared" si="98"/>
        <v>46</v>
      </c>
      <c r="D1157" s="60">
        <f t="shared" ref="D1157:D1220" si="102">IF(AND((P1157=P1156),(H1157=H1156)),D1156+1,1)</f>
        <v>1</v>
      </c>
      <c r="E1157" s="61" t="s">
        <v>4438</v>
      </c>
      <c r="F1157" s="62" t="s">
        <v>4439</v>
      </c>
      <c r="G1157" s="49" t="s">
        <v>7538</v>
      </c>
      <c r="H1157" s="60">
        <v>29</v>
      </c>
      <c r="I1157" s="76" t="s">
        <v>4440</v>
      </c>
      <c r="J1157" s="63">
        <v>8</v>
      </c>
      <c r="K1157" s="64" t="s">
        <v>2686</v>
      </c>
      <c r="L1157" s="62" t="s">
        <v>42</v>
      </c>
      <c r="M1157" s="62" t="str">
        <f t="shared" si="99"/>
        <v>Hà Nội</v>
      </c>
      <c r="N1157" s="65">
        <v>1</v>
      </c>
      <c r="O1157" s="51">
        <v>81</v>
      </c>
      <c r="P1157" s="66">
        <f t="shared" si="100"/>
        <v>1</v>
      </c>
      <c r="Q1157" s="65" t="str">
        <f t="shared" si="101"/>
        <v/>
      </c>
    </row>
    <row r="1158" spans="1:24" ht="29.25" customHeight="1">
      <c r="A1158" s="57">
        <v>672</v>
      </c>
      <c r="B1158" s="58" t="s">
        <v>4441</v>
      </c>
      <c r="C1158" s="57">
        <f t="shared" si="98"/>
        <v>47</v>
      </c>
      <c r="D1158" s="60">
        <f t="shared" si="102"/>
        <v>2</v>
      </c>
      <c r="E1158" s="61" t="s">
        <v>4442</v>
      </c>
      <c r="F1158" s="62" t="s">
        <v>4443</v>
      </c>
      <c r="G1158" s="49" t="s">
        <v>7539</v>
      </c>
      <c r="H1158" s="60">
        <v>29</v>
      </c>
      <c r="I1158" s="60" t="s">
        <v>4444</v>
      </c>
      <c r="J1158" s="63">
        <v>8</v>
      </c>
      <c r="K1158" s="64" t="s">
        <v>2806</v>
      </c>
      <c r="L1158" s="62" t="s">
        <v>17</v>
      </c>
      <c r="M1158" s="62" t="str">
        <f t="shared" si="99"/>
        <v>Hà Nội</v>
      </c>
      <c r="N1158" s="65">
        <v>2</v>
      </c>
      <c r="O1158" s="51">
        <v>16</v>
      </c>
      <c r="P1158" s="66">
        <f t="shared" si="100"/>
        <v>1</v>
      </c>
      <c r="Q1158" s="65" t="str">
        <f t="shared" si="101"/>
        <v/>
      </c>
    </row>
    <row r="1159" spans="1:24" ht="29.25" customHeight="1">
      <c r="A1159" s="57">
        <v>2056</v>
      </c>
      <c r="B1159" s="58" t="s">
        <v>4445</v>
      </c>
      <c r="C1159" s="57">
        <f t="shared" si="98"/>
        <v>48</v>
      </c>
      <c r="D1159" s="60">
        <f t="shared" si="102"/>
        <v>3</v>
      </c>
      <c r="E1159" s="61" t="s">
        <v>4446</v>
      </c>
      <c r="F1159" s="62" t="s">
        <v>4447</v>
      </c>
      <c r="G1159" s="49" t="s">
        <v>7540</v>
      </c>
      <c r="H1159" s="60">
        <v>29</v>
      </c>
      <c r="I1159" s="70" t="s">
        <v>4448</v>
      </c>
      <c r="J1159" s="63">
        <v>8</v>
      </c>
      <c r="K1159" s="64" t="s">
        <v>4449</v>
      </c>
      <c r="L1159" s="62" t="s">
        <v>4450</v>
      </c>
      <c r="M1159" s="62" t="str">
        <f t="shared" si="99"/>
        <v>Hà Nội</v>
      </c>
      <c r="N1159" s="65">
        <v>1</v>
      </c>
      <c r="O1159" s="51">
        <v>86</v>
      </c>
      <c r="P1159" s="66">
        <f t="shared" si="100"/>
        <v>1</v>
      </c>
      <c r="Q1159" s="65" t="str">
        <f t="shared" si="101"/>
        <v/>
      </c>
    </row>
    <row r="1160" spans="1:24" ht="29.25" customHeight="1">
      <c r="A1160" s="57">
        <v>2014</v>
      </c>
      <c r="B1160" s="58" t="s">
        <v>4358</v>
      </c>
      <c r="C1160" s="57">
        <f t="shared" si="98"/>
        <v>49</v>
      </c>
      <c r="D1160" s="60">
        <f t="shared" si="102"/>
        <v>4</v>
      </c>
      <c r="E1160" s="61" t="s">
        <v>4359</v>
      </c>
      <c r="F1160" s="62" t="s">
        <v>4360</v>
      </c>
      <c r="G1160" s="49" t="s">
        <v>7541</v>
      </c>
      <c r="H1160" s="60">
        <v>29</v>
      </c>
      <c r="I1160" s="70" t="s">
        <v>4361</v>
      </c>
      <c r="J1160" s="63">
        <v>8</v>
      </c>
      <c r="K1160" s="64" t="s">
        <v>1157</v>
      </c>
      <c r="L1160" s="62" t="s">
        <v>24</v>
      </c>
      <c r="M1160" s="62" t="str">
        <f t="shared" si="99"/>
        <v>Hà Nội</v>
      </c>
      <c r="N1160" s="65">
        <v>1</v>
      </c>
      <c r="O1160" s="51">
        <v>20</v>
      </c>
      <c r="P1160" s="66">
        <f t="shared" si="100"/>
        <v>1</v>
      </c>
      <c r="Q1160" s="65" t="str">
        <f t="shared" si="101"/>
        <v/>
      </c>
    </row>
    <row r="1161" spans="1:24" ht="29.25" customHeight="1">
      <c r="A1161" s="57">
        <v>2015</v>
      </c>
      <c r="B1161" s="58" t="s">
        <v>4362</v>
      </c>
      <c r="C1161" s="57">
        <f t="shared" si="98"/>
        <v>50</v>
      </c>
      <c r="D1161" s="60">
        <f t="shared" si="102"/>
        <v>5</v>
      </c>
      <c r="E1161" s="61" t="s">
        <v>4363</v>
      </c>
      <c r="F1161" s="62" t="s">
        <v>4364</v>
      </c>
      <c r="G1161" s="49" t="s">
        <v>7542</v>
      </c>
      <c r="H1161" s="60">
        <v>29</v>
      </c>
      <c r="I1161" s="70" t="s">
        <v>4365</v>
      </c>
      <c r="J1161" s="73">
        <v>8</v>
      </c>
      <c r="K1161" s="64" t="s">
        <v>2330</v>
      </c>
      <c r="L1161" s="62" t="s">
        <v>24</v>
      </c>
      <c r="M1161" s="62" t="str">
        <f t="shared" si="99"/>
        <v>Hà Nội</v>
      </c>
      <c r="N1161" s="65">
        <v>1</v>
      </c>
      <c r="O1161" s="51">
        <v>4</v>
      </c>
      <c r="P1161" s="66">
        <f t="shared" si="100"/>
        <v>1</v>
      </c>
      <c r="Q1161" s="65" t="str">
        <f t="shared" si="101"/>
        <v/>
      </c>
    </row>
    <row r="1162" spans="1:24" s="97" customFormat="1" ht="29.25" customHeight="1">
      <c r="A1162" s="57">
        <v>658</v>
      </c>
      <c r="B1162" s="58" t="s">
        <v>4366</v>
      </c>
      <c r="C1162" s="57">
        <f t="shared" si="98"/>
        <v>51</v>
      </c>
      <c r="D1162" s="60">
        <f t="shared" si="102"/>
        <v>6</v>
      </c>
      <c r="E1162" s="61" t="s">
        <v>4367</v>
      </c>
      <c r="F1162" s="62" t="s">
        <v>4368</v>
      </c>
      <c r="G1162" s="49" t="s">
        <v>7543</v>
      </c>
      <c r="H1162" s="60">
        <v>29</v>
      </c>
      <c r="I1162" s="60">
        <v>30052004</v>
      </c>
      <c r="J1162" s="63">
        <v>8</v>
      </c>
      <c r="K1162" s="64" t="s">
        <v>2269</v>
      </c>
      <c r="L1162" s="62" t="s">
        <v>17</v>
      </c>
      <c r="M1162" s="62" t="str">
        <f t="shared" si="99"/>
        <v>Hà Nội</v>
      </c>
      <c r="N1162" s="65">
        <v>2</v>
      </c>
      <c r="O1162" s="51">
        <v>28</v>
      </c>
      <c r="P1162" s="66">
        <f t="shared" si="100"/>
        <v>1</v>
      </c>
      <c r="Q1162" s="65" t="str">
        <f t="shared" si="101"/>
        <v/>
      </c>
      <c r="S1162" s="68"/>
      <c r="T1162" s="68"/>
      <c r="U1162" s="68"/>
      <c r="V1162" s="98"/>
      <c r="W1162" s="98"/>
      <c r="X1162" s="98"/>
    </row>
    <row r="1163" spans="1:24" ht="29.25" customHeight="1">
      <c r="A1163" s="57">
        <v>625</v>
      </c>
      <c r="B1163" s="58" t="s">
        <v>4369</v>
      </c>
      <c r="C1163" s="57">
        <f t="shared" si="98"/>
        <v>52</v>
      </c>
      <c r="D1163" s="60">
        <f t="shared" si="102"/>
        <v>7</v>
      </c>
      <c r="E1163" s="61" t="s">
        <v>4370</v>
      </c>
      <c r="F1163" s="62" t="s">
        <v>4371</v>
      </c>
      <c r="G1163" s="49" t="s">
        <v>7544</v>
      </c>
      <c r="H1163" s="60">
        <v>29</v>
      </c>
      <c r="I1163" s="70" t="s">
        <v>4372</v>
      </c>
      <c r="J1163" s="63">
        <v>8</v>
      </c>
      <c r="K1163" s="64" t="s">
        <v>3159</v>
      </c>
      <c r="L1163" s="62" t="s">
        <v>116</v>
      </c>
      <c r="M1163" s="62" t="str">
        <f t="shared" si="99"/>
        <v>Hà Nội</v>
      </c>
      <c r="N1163" s="65">
        <v>4</v>
      </c>
      <c r="O1163" s="51">
        <v>3</v>
      </c>
      <c r="P1163" s="66">
        <f t="shared" si="100"/>
        <v>1</v>
      </c>
      <c r="Q1163" s="65" t="str">
        <f t="shared" si="101"/>
        <v/>
      </c>
    </row>
    <row r="1164" spans="1:24" ht="29.25" customHeight="1">
      <c r="A1164" s="57">
        <v>2027</v>
      </c>
      <c r="B1164" s="58" t="s">
        <v>4373</v>
      </c>
      <c r="C1164" s="57">
        <f t="shared" si="98"/>
        <v>53</v>
      </c>
      <c r="D1164" s="60">
        <f t="shared" si="102"/>
        <v>8</v>
      </c>
      <c r="E1164" s="61" t="s">
        <v>4374</v>
      </c>
      <c r="F1164" s="62" t="s">
        <v>4375</v>
      </c>
      <c r="G1164" s="49" t="s">
        <v>7545</v>
      </c>
      <c r="H1164" s="60">
        <v>29</v>
      </c>
      <c r="I1164" s="60">
        <v>31072004</v>
      </c>
      <c r="J1164" s="63">
        <v>8</v>
      </c>
      <c r="K1164" s="64" t="s">
        <v>3842</v>
      </c>
      <c r="L1164" s="62" t="s">
        <v>24</v>
      </c>
      <c r="M1164" s="62" t="str">
        <f t="shared" si="99"/>
        <v>Hà Nội</v>
      </c>
      <c r="N1164" s="65">
        <v>1</v>
      </c>
      <c r="O1164" s="51">
        <v>104</v>
      </c>
      <c r="P1164" s="66">
        <f t="shared" si="100"/>
        <v>1</v>
      </c>
      <c r="Q1164" s="65" t="str">
        <f t="shared" si="101"/>
        <v/>
      </c>
    </row>
    <row r="1165" spans="1:24" ht="29.25" customHeight="1">
      <c r="A1165" s="57">
        <v>415</v>
      </c>
      <c r="B1165" s="58" t="s">
        <v>4376</v>
      </c>
      <c r="C1165" s="57">
        <f t="shared" si="98"/>
        <v>54</v>
      </c>
      <c r="D1165" s="60">
        <f t="shared" si="102"/>
        <v>9</v>
      </c>
      <c r="E1165" s="61" t="s">
        <v>4377</v>
      </c>
      <c r="F1165" s="96" t="s">
        <v>4378</v>
      </c>
      <c r="G1165" s="49" t="s">
        <v>7546</v>
      </c>
      <c r="H1165" s="60">
        <v>29</v>
      </c>
      <c r="I1165" s="79" t="s">
        <v>4379</v>
      </c>
      <c r="J1165" s="63">
        <v>8</v>
      </c>
      <c r="K1165" s="64" t="s">
        <v>2384</v>
      </c>
      <c r="L1165" s="62" t="s">
        <v>51</v>
      </c>
      <c r="M1165" s="62" t="str">
        <f t="shared" si="99"/>
        <v>Hà Nội</v>
      </c>
      <c r="N1165" s="65">
        <v>3</v>
      </c>
      <c r="O1165" s="51">
        <v>20</v>
      </c>
      <c r="P1165" s="66">
        <f t="shared" si="100"/>
        <v>1</v>
      </c>
      <c r="Q1165" s="65" t="str">
        <f t="shared" si="101"/>
        <v/>
      </c>
    </row>
    <row r="1166" spans="1:24" ht="29.25" customHeight="1">
      <c r="A1166" s="57">
        <v>416</v>
      </c>
      <c r="B1166" s="58" t="s">
        <v>4380</v>
      </c>
      <c r="C1166" s="57">
        <f t="shared" si="98"/>
        <v>55</v>
      </c>
      <c r="D1166" s="60">
        <f t="shared" si="102"/>
        <v>10</v>
      </c>
      <c r="E1166" s="61" t="s">
        <v>4381</v>
      </c>
      <c r="F1166" s="62" t="s">
        <v>4382</v>
      </c>
      <c r="G1166" s="49" t="s">
        <v>7547</v>
      </c>
      <c r="H1166" s="60">
        <v>29</v>
      </c>
      <c r="I1166" s="79" t="s">
        <v>4383</v>
      </c>
      <c r="J1166" s="63">
        <v>8</v>
      </c>
      <c r="K1166" s="64" t="s">
        <v>2384</v>
      </c>
      <c r="L1166" s="62" t="s">
        <v>51</v>
      </c>
      <c r="M1166" s="62" t="str">
        <f t="shared" si="99"/>
        <v>Hà Nội</v>
      </c>
      <c r="N1166" s="65">
        <v>3</v>
      </c>
      <c r="O1166" s="51">
        <v>14</v>
      </c>
      <c r="P1166" s="66">
        <f t="shared" si="100"/>
        <v>1</v>
      </c>
      <c r="Q1166" s="65" t="str">
        <f t="shared" si="101"/>
        <v/>
      </c>
    </row>
    <row r="1167" spans="1:24" ht="29.25" customHeight="1">
      <c r="A1167" s="57">
        <v>2032</v>
      </c>
      <c r="B1167" s="58" t="s">
        <v>4384</v>
      </c>
      <c r="C1167" s="57">
        <f t="shared" si="98"/>
        <v>56</v>
      </c>
      <c r="D1167" s="60">
        <f t="shared" si="102"/>
        <v>11</v>
      </c>
      <c r="E1167" s="61" t="s">
        <v>4385</v>
      </c>
      <c r="F1167" s="62" t="s">
        <v>4386</v>
      </c>
      <c r="G1167" s="49" t="s">
        <v>7548</v>
      </c>
      <c r="H1167" s="60">
        <v>29</v>
      </c>
      <c r="I1167" s="60" t="s">
        <v>4387</v>
      </c>
      <c r="J1167" s="63">
        <v>8</v>
      </c>
      <c r="K1167" s="64" t="s">
        <v>2279</v>
      </c>
      <c r="L1167" s="62" t="s">
        <v>24</v>
      </c>
      <c r="M1167" s="62" t="str">
        <f t="shared" si="99"/>
        <v>Hà Nội</v>
      </c>
      <c r="N1167" s="65">
        <v>1</v>
      </c>
      <c r="O1167" s="51">
        <v>13</v>
      </c>
      <c r="P1167" s="66">
        <f t="shared" si="100"/>
        <v>1</v>
      </c>
      <c r="Q1167" s="65" t="str">
        <f t="shared" si="101"/>
        <v/>
      </c>
    </row>
    <row r="1168" spans="1:24" ht="29.25" customHeight="1">
      <c r="A1168" s="57">
        <v>2034</v>
      </c>
      <c r="B1168" s="58" t="s">
        <v>4235</v>
      </c>
      <c r="C1168" s="57">
        <f t="shared" si="98"/>
        <v>57</v>
      </c>
      <c r="D1168" s="60">
        <f t="shared" si="102"/>
        <v>12</v>
      </c>
      <c r="E1168" s="61" t="s">
        <v>4236</v>
      </c>
      <c r="F1168" s="62" t="s">
        <v>4237</v>
      </c>
      <c r="G1168" s="49" t="s">
        <v>7549</v>
      </c>
      <c r="H1168" s="60">
        <v>29</v>
      </c>
      <c r="I1168" s="60" t="s">
        <v>4238</v>
      </c>
      <c r="J1168" s="63">
        <v>8</v>
      </c>
      <c r="K1168" s="64" t="s">
        <v>4239</v>
      </c>
      <c r="L1168" s="62" t="s">
        <v>24</v>
      </c>
      <c r="M1168" s="62" t="str">
        <f t="shared" si="99"/>
        <v>Hà Nội</v>
      </c>
      <c r="N1168" s="65">
        <v>1</v>
      </c>
      <c r="O1168" s="51">
        <v>85</v>
      </c>
      <c r="P1168" s="66">
        <f t="shared" si="100"/>
        <v>1</v>
      </c>
      <c r="Q1168" s="65" t="str">
        <f t="shared" si="101"/>
        <v/>
      </c>
    </row>
    <row r="1169" spans="1:24" ht="29.25" customHeight="1">
      <c r="A1169" s="57">
        <v>631</v>
      </c>
      <c r="B1169" s="58" t="s">
        <v>4451</v>
      </c>
      <c r="C1169" s="57">
        <f t="shared" si="98"/>
        <v>58</v>
      </c>
      <c r="D1169" s="60">
        <f t="shared" si="102"/>
        <v>13</v>
      </c>
      <c r="E1169" s="61" t="s">
        <v>4452</v>
      </c>
      <c r="F1169" s="62" t="s">
        <v>4453</v>
      </c>
      <c r="G1169" s="49" t="s">
        <v>7550</v>
      </c>
      <c r="H1169" s="60">
        <v>29</v>
      </c>
      <c r="I1169" s="60" t="s">
        <v>4454</v>
      </c>
      <c r="J1169" s="63">
        <v>8</v>
      </c>
      <c r="K1169" s="64" t="s">
        <v>2337</v>
      </c>
      <c r="L1169" s="62" t="s">
        <v>30</v>
      </c>
      <c r="M1169" s="62" t="str">
        <f t="shared" si="99"/>
        <v>Hà Nội</v>
      </c>
      <c r="N1169" s="65">
        <v>4</v>
      </c>
      <c r="O1169" s="51">
        <v>15</v>
      </c>
      <c r="P1169" s="66">
        <f t="shared" si="100"/>
        <v>1</v>
      </c>
      <c r="Q1169" s="65" t="str">
        <f t="shared" si="101"/>
        <v/>
      </c>
    </row>
    <row r="1170" spans="1:24" ht="29.25" customHeight="1">
      <c r="A1170" s="57">
        <v>674</v>
      </c>
      <c r="B1170" s="58" t="s">
        <v>4455</v>
      </c>
      <c r="C1170" s="57">
        <f t="shared" si="98"/>
        <v>59</v>
      </c>
      <c r="D1170" s="60">
        <f t="shared" si="102"/>
        <v>14</v>
      </c>
      <c r="E1170" s="61" t="s">
        <v>2598</v>
      </c>
      <c r="F1170" s="62" t="s">
        <v>4456</v>
      </c>
      <c r="G1170" s="49" t="s">
        <v>7551</v>
      </c>
      <c r="H1170" s="60">
        <v>29</v>
      </c>
      <c r="I1170" s="60" t="s">
        <v>4332</v>
      </c>
      <c r="J1170" s="63">
        <v>8</v>
      </c>
      <c r="K1170" s="64" t="s">
        <v>2806</v>
      </c>
      <c r="L1170" s="62" t="s">
        <v>17</v>
      </c>
      <c r="M1170" s="62" t="str">
        <f t="shared" si="99"/>
        <v>Hà Nội</v>
      </c>
      <c r="N1170" s="65">
        <v>2</v>
      </c>
      <c r="O1170" s="51">
        <v>19</v>
      </c>
      <c r="P1170" s="66">
        <f t="shared" si="100"/>
        <v>1</v>
      </c>
      <c r="Q1170" s="65" t="str">
        <f t="shared" si="101"/>
        <v/>
      </c>
    </row>
    <row r="1171" spans="1:24" ht="29.25" customHeight="1">
      <c r="A1171" s="57">
        <v>675</v>
      </c>
      <c r="B1171" s="58" t="s">
        <v>4457</v>
      </c>
      <c r="C1171" s="57">
        <f t="shared" si="98"/>
        <v>60</v>
      </c>
      <c r="D1171" s="60">
        <f t="shared" si="102"/>
        <v>15</v>
      </c>
      <c r="E1171" s="61" t="s">
        <v>4458</v>
      </c>
      <c r="F1171" s="62" t="s">
        <v>4459</v>
      </c>
      <c r="G1171" s="49" t="s">
        <v>7552</v>
      </c>
      <c r="H1171" s="60">
        <v>29</v>
      </c>
      <c r="I1171" s="60" t="s">
        <v>4460</v>
      </c>
      <c r="J1171" s="63">
        <v>8</v>
      </c>
      <c r="K1171" s="64" t="s">
        <v>2289</v>
      </c>
      <c r="L1171" s="62" t="s">
        <v>302</v>
      </c>
      <c r="M1171" s="62" t="str">
        <f t="shared" si="99"/>
        <v>Hà Nội</v>
      </c>
      <c r="N1171" s="65">
        <v>2</v>
      </c>
      <c r="O1171" s="51">
        <v>2</v>
      </c>
      <c r="P1171" s="66">
        <f t="shared" si="100"/>
        <v>1</v>
      </c>
      <c r="Q1171" s="65" t="str">
        <f t="shared" si="101"/>
        <v/>
      </c>
    </row>
    <row r="1172" spans="1:24" ht="29.25" customHeight="1">
      <c r="A1172" s="57">
        <v>632</v>
      </c>
      <c r="B1172" s="58" t="s">
        <v>4461</v>
      </c>
      <c r="C1172" s="57">
        <f t="shared" si="98"/>
        <v>61</v>
      </c>
      <c r="D1172" s="60">
        <f t="shared" si="102"/>
        <v>16</v>
      </c>
      <c r="E1172" s="61" t="s">
        <v>4462</v>
      </c>
      <c r="F1172" s="62" t="s">
        <v>4463</v>
      </c>
      <c r="G1172" s="49" t="s">
        <v>7553</v>
      </c>
      <c r="H1172" s="60">
        <v>29</v>
      </c>
      <c r="I1172" s="70" t="s">
        <v>4464</v>
      </c>
      <c r="J1172" s="63">
        <v>8</v>
      </c>
      <c r="K1172" s="64" t="s">
        <v>4465</v>
      </c>
      <c r="L1172" s="62" t="s">
        <v>30</v>
      </c>
      <c r="M1172" s="62" t="str">
        <f t="shared" si="99"/>
        <v>Hà Nội</v>
      </c>
      <c r="N1172" s="65">
        <v>4</v>
      </c>
      <c r="O1172" s="51">
        <v>16</v>
      </c>
      <c r="P1172" s="66">
        <f t="shared" si="100"/>
        <v>1</v>
      </c>
      <c r="Q1172" s="65" t="str">
        <f t="shared" si="101"/>
        <v/>
      </c>
    </row>
    <row r="1173" spans="1:24" ht="29.25" customHeight="1">
      <c r="A1173" s="57">
        <v>2068</v>
      </c>
      <c r="B1173" s="58" t="s">
        <v>4466</v>
      </c>
      <c r="C1173" s="57">
        <f t="shared" si="98"/>
        <v>62</v>
      </c>
      <c r="D1173" s="60">
        <f t="shared" si="102"/>
        <v>17</v>
      </c>
      <c r="E1173" s="61" t="s">
        <v>4467</v>
      </c>
      <c r="F1173" s="62" t="s">
        <v>4468</v>
      </c>
      <c r="G1173" s="49" t="s">
        <v>7554</v>
      </c>
      <c r="H1173" s="60">
        <v>29</v>
      </c>
      <c r="I1173" s="76" t="s">
        <v>4469</v>
      </c>
      <c r="J1173" s="63">
        <v>8</v>
      </c>
      <c r="K1173" s="64" t="s">
        <v>2631</v>
      </c>
      <c r="L1173" s="62" t="s">
        <v>24</v>
      </c>
      <c r="M1173" s="62" t="str">
        <f t="shared" si="99"/>
        <v>Hà Nội</v>
      </c>
      <c r="N1173" s="65">
        <v>1</v>
      </c>
      <c r="O1173" s="51">
        <v>92</v>
      </c>
      <c r="P1173" s="66">
        <f t="shared" si="100"/>
        <v>1</v>
      </c>
      <c r="Q1173" s="65" t="str">
        <f t="shared" si="101"/>
        <v/>
      </c>
    </row>
    <row r="1174" spans="1:24" ht="29.25" customHeight="1">
      <c r="A1174" s="57">
        <v>676</v>
      </c>
      <c r="B1174" s="58" t="s">
        <v>4470</v>
      </c>
      <c r="C1174" s="57">
        <f t="shared" si="98"/>
        <v>63</v>
      </c>
      <c r="D1174" s="60">
        <f t="shared" si="102"/>
        <v>18</v>
      </c>
      <c r="E1174" s="61" t="s">
        <v>4471</v>
      </c>
      <c r="F1174" s="62" t="s">
        <v>4472</v>
      </c>
      <c r="G1174" s="49" t="s">
        <v>7555</v>
      </c>
      <c r="H1174" s="60">
        <v>29</v>
      </c>
      <c r="I1174" s="60" t="s">
        <v>4473</v>
      </c>
      <c r="J1174" s="63">
        <v>8</v>
      </c>
      <c r="K1174" s="64" t="s">
        <v>2289</v>
      </c>
      <c r="L1174" s="62" t="s">
        <v>302</v>
      </c>
      <c r="M1174" s="62" t="str">
        <f t="shared" si="99"/>
        <v>Hà Nội</v>
      </c>
      <c r="N1174" s="65">
        <v>2</v>
      </c>
      <c r="O1174" s="51">
        <v>42</v>
      </c>
      <c r="P1174" s="66">
        <f t="shared" si="100"/>
        <v>1</v>
      </c>
      <c r="Q1174" s="65" t="str">
        <f t="shared" si="101"/>
        <v/>
      </c>
    </row>
    <row r="1175" spans="1:24" ht="29.25" customHeight="1">
      <c r="A1175" s="57">
        <v>633</v>
      </c>
      <c r="B1175" s="58" t="s">
        <v>4474</v>
      </c>
      <c r="C1175" s="57">
        <f t="shared" si="98"/>
        <v>64</v>
      </c>
      <c r="D1175" s="60">
        <f t="shared" si="102"/>
        <v>19</v>
      </c>
      <c r="E1175" s="61" t="s">
        <v>4475</v>
      </c>
      <c r="F1175" s="62" t="s">
        <v>4476</v>
      </c>
      <c r="G1175" s="49" t="s">
        <v>7556</v>
      </c>
      <c r="H1175" s="60">
        <v>29</v>
      </c>
      <c r="I1175" s="76" t="s">
        <v>4477</v>
      </c>
      <c r="J1175" s="63">
        <v>8</v>
      </c>
      <c r="K1175" s="64" t="s">
        <v>2307</v>
      </c>
      <c r="L1175" s="62" t="s">
        <v>31</v>
      </c>
      <c r="M1175" s="62" t="str">
        <f t="shared" si="99"/>
        <v>Hà Nội</v>
      </c>
      <c r="N1175" s="65">
        <v>4</v>
      </c>
      <c r="O1175" s="51">
        <v>17</v>
      </c>
      <c r="P1175" s="66">
        <f t="shared" si="100"/>
        <v>1</v>
      </c>
      <c r="Q1175" s="65" t="str">
        <f t="shared" si="101"/>
        <v/>
      </c>
    </row>
    <row r="1176" spans="1:24" s="97" customFormat="1" ht="29.25" customHeight="1">
      <c r="A1176" s="57">
        <v>2081</v>
      </c>
      <c r="B1176" s="58" t="s">
        <v>4478</v>
      </c>
      <c r="C1176" s="57">
        <f t="shared" si="98"/>
        <v>65</v>
      </c>
      <c r="D1176" s="60">
        <f t="shared" si="102"/>
        <v>20</v>
      </c>
      <c r="E1176" s="61" t="s">
        <v>4479</v>
      </c>
      <c r="F1176" s="62" t="s">
        <v>4480</v>
      </c>
      <c r="G1176" s="49" t="s">
        <v>7557</v>
      </c>
      <c r="H1176" s="60">
        <v>29</v>
      </c>
      <c r="I1176" s="70" t="s">
        <v>4481</v>
      </c>
      <c r="J1176" s="63">
        <v>8</v>
      </c>
      <c r="K1176" s="64" t="s">
        <v>2347</v>
      </c>
      <c r="L1176" s="62" t="s">
        <v>24</v>
      </c>
      <c r="M1176" s="62" t="str">
        <f t="shared" si="99"/>
        <v>Hà Nội</v>
      </c>
      <c r="N1176" s="65">
        <v>1</v>
      </c>
      <c r="O1176" s="51">
        <v>77</v>
      </c>
      <c r="P1176" s="66">
        <f t="shared" si="100"/>
        <v>1</v>
      </c>
      <c r="Q1176" s="65" t="str">
        <f t="shared" si="101"/>
        <v/>
      </c>
      <c r="S1176" s="98"/>
      <c r="T1176" s="98"/>
      <c r="U1176" s="98"/>
      <c r="V1176" s="98"/>
      <c r="W1176" s="98"/>
      <c r="X1176" s="98"/>
    </row>
    <row r="1177" spans="1:24" ht="29.25" customHeight="1">
      <c r="A1177" s="57">
        <v>681</v>
      </c>
      <c r="B1177" s="58" t="s">
        <v>4482</v>
      </c>
      <c r="C1177" s="57">
        <f t="shared" ref="C1177:C1208" si="103">C1176+1</f>
        <v>66</v>
      </c>
      <c r="D1177" s="60">
        <f t="shared" si="102"/>
        <v>1</v>
      </c>
      <c r="E1177" s="61" t="s">
        <v>4483</v>
      </c>
      <c r="F1177" s="62" t="s">
        <v>4484</v>
      </c>
      <c r="G1177" s="49" t="s">
        <v>7558</v>
      </c>
      <c r="H1177" s="60">
        <v>30</v>
      </c>
      <c r="I1177" s="60" t="s">
        <v>4485</v>
      </c>
      <c r="J1177" s="63">
        <v>8</v>
      </c>
      <c r="K1177" s="64" t="s">
        <v>2289</v>
      </c>
      <c r="L1177" s="62" t="s">
        <v>302</v>
      </c>
      <c r="M1177" s="62" t="str">
        <f t="shared" si="99"/>
        <v>Hà Nội</v>
      </c>
      <c r="N1177" s="65">
        <v>2</v>
      </c>
      <c r="O1177" s="51">
        <v>23</v>
      </c>
      <c r="P1177" s="66">
        <f t="shared" si="100"/>
        <v>1</v>
      </c>
      <c r="Q1177" s="65" t="str">
        <f t="shared" si="101"/>
        <v/>
      </c>
    </row>
    <row r="1178" spans="1:24" ht="29.25" customHeight="1">
      <c r="A1178" s="57">
        <v>420</v>
      </c>
      <c r="B1178" s="58" t="s">
        <v>4486</v>
      </c>
      <c r="C1178" s="57">
        <f t="shared" si="103"/>
        <v>67</v>
      </c>
      <c r="D1178" s="60">
        <f t="shared" si="102"/>
        <v>2</v>
      </c>
      <c r="E1178" s="61" t="s">
        <v>4487</v>
      </c>
      <c r="F1178" s="62" t="s">
        <v>4488</v>
      </c>
      <c r="G1178" s="49" t="s">
        <v>7559</v>
      </c>
      <c r="H1178" s="60">
        <v>30</v>
      </c>
      <c r="I1178" s="60">
        <v>10052004</v>
      </c>
      <c r="J1178" s="63">
        <v>8</v>
      </c>
      <c r="K1178" s="64" t="s">
        <v>2505</v>
      </c>
      <c r="L1178" s="62" t="s">
        <v>51</v>
      </c>
      <c r="M1178" s="62" t="str">
        <f t="shared" si="99"/>
        <v>Hà Nội</v>
      </c>
      <c r="N1178" s="65">
        <v>3</v>
      </c>
      <c r="O1178" s="51">
        <v>2</v>
      </c>
      <c r="P1178" s="66">
        <f t="shared" si="100"/>
        <v>1</v>
      </c>
      <c r="Q1178" s="65" t="str">
        <f t="shared" si="101"/>
        <v/>
      </c>
    </row>
    <row r="1179" spans="1:24" s="97" customFormat="1" ht="29.25" customHeight="1">
      <c r="A1179" s="57">
        <v>682</v>
      </c>
      <c r="B1179" s="58" t="s">
        <v>4489</v>
      </c>
      <c r="C1179" s="57">
        <f t="shared" si="103"/>
        <v>68</v>
      </c>
      <c r="D1179" s="60">
        <f t="shared" si="102"/>
        <v>3</v>
      </c>
      <c r="E1179" s="61" t="s">
        <v>4490</v>
      </c>
      <c r="F1179" s="62" t="s">
        <v>4491</v>
      </c>
      <c r="G1179" s="49" t="s">
        <v>7560</v>
      </c>
      <c r="H1179" s="60">
        <v>30</v>
      </c>
      <c r="I1179" s="60">
        <v>10062004</v>
      </c>
      <c r="J1179" s="63">
        <v>8</v>
      </c>
      <c r="K1179" s="64" t="s">
        <v>2269</v>
      </c>
      <c r="L1179" s="62" t="s">
        <v>17</v>
      </c>
      <c r="M1179" s="62" t="str">
        <f t="shared" si="99"/>
        <v>Hà Nội</v>
      </c>
      <c r="N1179" s="65">
        <v>2</v>
      </c>
      <c r="O1179" s="51">
        <v>39</v>
      </c>
      <c r="P1179" s="66">
        <f t="shared" si="100"/>
        <v>1</v>
      </c>
      <c r="Q1179" s="65" t="str">
        <f t="shared" si="101"/>
        <v/>
      </c>
      <c r="S1179" s="98"/>
      <c r="T1179" s="98"/>
      <c r="U1179" s="98"/>
      <c r="V1179" s="98"/>
      <c r="W1179" s="98"/>
      <c r="X1179" s="98"/>
    </row>
    <row r="1180" spans="1:24" ht="29.25" customHeight="1">
      <c r="A1180" s="57">
        <v>2087</v>
      </c>
      <c r="B1180" s="58" t="s">
        <v>4492</v>
      </c>
      <c r="C1180" s="57">
        <f t="shared" si="103"/>
        <v>69</v>
      </c>
      <c r="D1180" s="60">
        <f t="shared" si="102"/>
        <v>4</v>
      </c>
      <c r="E1180" s="61" t="s">
        <v>4493</v>
      </c>
      <c r="F1180" s="62" t="s">
        <v>4494</v>
      </c>
      <c r="G1180" s="49" t="s">
        <v>7561</v>
      </c>
      <c r="H1180" s="60">
        <v>30</v>
      </c>
      <c r="I1180" s="60" t="s">
        <v>4495</v>
      </c>
      <c r="J1180" s="63">
        <v>8</v>
      </c>
      <c r="K1180" s="64" t="s">
        <v>2319</v>
      </c>
      <c r="L1180" s="62" t="s">
        <v>42</v>
      </c>
      <c r="M1180" s="62" t="str">
        <f t="shared" si="99"/>
        <v>Hà Nội</v>
      </c>
      <c r="N1180" s="65">
        <v>1</v>
      </c>
      <c r="O1180" s="51">
        <v>58</v>
      </c>
      <c r="P1180" s="66">
        <f t="shared" si="100"/>
        <v>1</v>
      </c>
      <c r="Q1180" s="65" t="str">
        <f t="shared" si="101"/>
        <v/>
      </c>
    </row>
    <row r="1181" spans="1:24" ht="29.25" customHeight="1">
      <c r="A1181" s="57">
        <v>2092</v>
      </c>
      <c r="B1181" s="58" t="s">
        <v>4496</v>
      </c>
      <c r="C1181" s="57">
        <f t="shared" si="103"/>
        <v>70</v>
      </c>
      <c r="D1181" s="60">
        <f t="shared" si="102"/>
        <v>5</v>
      </c>
      <c r="E1181" s="61" t="s">
        <v>4497</v>
      </c>
      <c r="F1181" s="62" t="s">
        <v>4498</v>
      </c>
      <c r="G1181" s="49" t="s">
        <v>7562</v>
      </c>
      <c r="H1181" s="60">
        <v>30</v>
      </c>
      <c r="I1181" s="74" t="s">
        <v>4499</v>
      </c>
      <c r="J1181" s="63">
        <v>8</v>
      </c>
      <c r="K1181" s="64" t="s">
        <v>2319</v>
      </c>
      <c r="L1181" s="62" t="s">
        <v>42</v>
      </c>
      <c r="M1181" s="62" t="str">
        <f t="shared" si="99"/>
        <v>Hà Nội</v>
      </c>
      <c r="N1181" s="65">
        <v>1</v>
      </c>
      <c r="O1181" s="51">
        <v>31</v>
      </c>
      <c r="P1181" s="66">
        <f t="shared" si="100"/>
        <v>1</v>
      </c>
      <c r="Q1181" s="65" t="str">
        <f t="shared" si="101"/>
        <v/>
      </c>
    </row>
    <row r="1182" spans="1:24" ht="29.25" customHeight="1">
      <c r="A1182" s="57">
        <v>2091</v>
      </c>
      <c r="B1182" s="58" t="s">
        <v>4500</v>
      </c>
      <c r="C1182" s="57">
        <f t="shared" si="103"/>
        <v>71</v>
      </c>
      <c r="D1182" s="60">
        <f t="shared" si="102"/>
        <v>6</v>
      </c>
      <c r="E1182" s="61" t="s">
        <v>4497</v>
      </c>
      <c r="F1182" s="62" t="s">
        <v>4501</v>
      </c>
      <c r="G1182" s="49" t="s">
        <v>7563</v>
      </c>
      <c r="H1182" s="60">
        <v>30</v>
      </c>
      <c r="I1182" s="70" t="s">
        <v>4502</v>
      </c>
      <c r="J1182" s="63">
        <v>8</v>
      </c>
      <c r="K1182" s="64" t="s">
        <v>2301</v>
      </c>
      <c r="L1182" s="62" t="s">
        <v>24</v>
      </c>
      <c r="M1182" s="62" t="str">
        <f t="shared" si="99"/>
        <v>Hà Nội</v>
      </c>
      <c r="N1182" s="65">
        <v>1</v>
      </c>
      <c r="O1182" s="51">
        <v>36</v>
      </c>
      <c r="P1182" s="66">
        <f t="shared" si="100"/>
        <v>1</v>
      </c>
      <c r="Q1182" s="65" t="str">
        <f t="shared" si="101"/>
        <v/>
      </c>
    </row>
    <row r="1183" spans="1:24" ht="29.25" customHeight="1">
      <c r="A1183" s="57">
        <v>684</v>
      </c>
      <c r="B1183" s="58" t="s">
        <v>4503</v>
      </c>
      <c r="C1183" s="57">
        <f t="shared" si="103"/>
        <v>72</v>
      </c>
      <c r="D1183" s="60">
        <f t="shared" si="102"/>
        <v>7</v>
      </c>
      <c r="E1183" s="61" t="s">
        <v>2664</v>
      </c>
      <c r="F1183" s="62" t="s">
        <v>4504</v>
      </c>
      <c r="G1183" s="49" t="s">
        <v>7564</v>
      </c>
      <c r="H1183" s="60">
        <v>30</v>
      </c>
      <c r="I1183" s="60">
        <v>20072004</v>
      </c>
      <c r="J1183" s="63">
        <v>8</v>
      </c>
      <c r="K1183" s="64" t="s">
        <v>2269</v>
      </c>
      <c r="L1183" s="62" t="s">
        <v>17</v>
      </c>
      <c r="M1183" s="62" t="str">
        <f t="shared" si="99"/>
        <v>Hà Nội</v>
      </c>
      <c r="N1183" s="65">
        <v>2</v>
      </c>
      <c r="O1183" s="51">
        <v>13</v>
      </c>
      <c r="P1183" s="66">
        <f t="shared" si="100"/>
        <v>1</v>
      </c>
      <c r="Q1183" s="65" t="str">
        <f t="shared" si="101"/>
        <v/>
      </c>
    </row>
    <row r="1184" spans="1:24" ht="29.25" customHeight="1">
      <c r="A1184" s="57">
        <v>2097</v>
      </c>
      <c r="B1184" s="58" t="s">
        <v>4505</v>
      </c>
      <c r="C1184" s="57">
        <f t="shared" si="103"/>
        <v>73</v>
      </c>
      <c r="D1184" s="60">
        <f t="shared" si="102"/>
        <v>8</v>
      </c>
      <c r="E1184" s="61" t="s">
        <v>4506</v>
      </c>
      <c r="F1184" s="62" t="s">
        <v>4507</v>
      </c>
      <c r="G1184" s="49" t="s">
        <v>7565</v>
      </c>
      <c r="H1184" s="60">
        <v>30</v>
      </c>
      <c r="I1184" s="60" t="s">
        <v>4391</v>
      </c>
      <c r="J1184" s="63">
        <v>8</v>
      </c>
      <c r="K1184" s="64" t="s">
        <v>2319</v>
      </c>
      <c r="L1184" s="62" t="s">
        <v>42</v>
      </c>
      <c r="M1184" s="62" t="str">
        <f t="shared" si="99"/>
        <v>Hà Nội</v>
      </c>
      <c r="N1184" s="65">
        <v>1</v>
      </c>
      <c r="O1184" s="51">
        <v>47</v>
      </c>
      <c r="P1184" s="66">
        <f t="shared" si="100"/>
        <v>1</v>
      </c>
      <c r="Q1184" s="65" t="str">
        <f t="shared" si="101"/>
        <v/>
      </c>
    </row>
    <row r="1185" spans="1:17" ht="29.25" customHeight="1">
      <c r="A1185" s="57">
        <v>2098</v>
      </c>
      <c r="B1185" s="58" t="s">
        <v>4508</v>
      </c>
      <c r="C1185" s="57">
        <f t="shared" si="103"/>
        <v>74</v>
      </c>
      <c r="D1185" s="60">
        <f t="shared" si="102"/>
        <v>9</v>
      </c>
      <c r="E1185" s="61" t="s">
        <v>2693</v>
      </c>
      <c r="F1185" s="62" t="s">
        <v>4509</v>
      </c>
      <c r="G1185" s="49" t="s">
        <v>7566</v>
      </c>
      <c r="H1185" s="60">
        <v>30</v>
      </c>
      <c r="I1185" s="79" t="s">
        <v>4510</v>
      </c>
      <c r="J1185" s="63">
        <v>8</v>
      </c>
      <c r="K1185" s="64" t="s">
        <v>2364</v>
      </c>
      <c r="L1185" s="62" t="s">
        <v>42</v>
      </c>
      <c r="M1185" s="62" t="str">
        <f t="shared" si="99"/>
        <v>Hà Nội</v>
      </c>
      <c r="N1185" s="65">
        <v>1</v>
      </c>
      <c r="O1185" s="51">
        <v>108</v>
      </c>
      <c r="P1185" s="66">
        <f t="shared" si="100"/>
        <v>1</v>
      </c>
      <c r="Q1185" s="65" t="str">
        <f t="shared" si="101"/>
        <v/>
      </c>
    </row>
    <row r="1186" spans="1:17" ht="29.25" customHeight="1">
      <c r="A1186" s="57">
        <v>2102</v>
      </c>
      <c r="B1186" s="58" t="s">
        <v>4511</v>
      </c>
      <c r="C1186" s="57">
        <f t="shared" si="103"/>
        <v>75</v>
      </c>
      <c r="D1186" s="60">
        <f t="shared" si="102"/>
        <v>10</v>
      </c>
      <c r="E1186" s="61" t="s">
        <v>3654</v>
      </c>
      <c r="F1186" s="62" t="s">
        <v>4512</v>
      </c>
      <c r="G1186" s="49" t="s">
        <v>7567</v>
      </c>
      <c r="H1186" s="60">
        <v>30</v>
      </c>
      <c r="I1186" s="70" t="s">
        <v>4513</v>
      </c>
      <c r="J1186" s="63">
        <v>8</v>
      </c>
      <c r="K1186" s="64" t="s">
        <v>2380</v>
      </c>
      <c r="L1186" s="62" t="s">
        <v>24</v>
      </c>
      <c r="M1186" s="62" t="str">
        <f t="shared" si="99"/>
        <v>Hà Nội</v>
      </c>
      <c r="N1186" s="65">
        <v>1</v>
      </c>
      <c r="O1186" s="51">
        <v>40</v>
      </c>
      <c r="P1186" s="66">
        <f t="shared" si="100"/>
        <v>1</v>
      </c>
      <c r="Q1186" s="65" t="str">
        <f t="shared" si="101"/>
        <v/>
      </c>
    </row>
    <row r="1187" spans="1:17" ht="29.25" customHeight="1">
      <c r="A1187" s="57">
        <v>421</v>
      </c>
      <c r="B1187" s="58" t="s">
        <v>4514</v>
      </c>
      <c r="C1187" s="57">
        <f t="shared" si="103"/>
        <v>76</v>
      </c>
      <c r="D1187" s="60">
        <f t="shared" si="102"/>
        <v>11</v>
      </c>
      <c r="E1187" s="61" t="s">
        <v>4515</v>
      </c>
      <c r="F1187" s="96" t="s">
        <v>4516</v>
      </c>
      <c r="G1187" s="49" t="s">
        <v>7568</v>
      </c>
      <c r="H1187" s="60">
        <v>30</v>
      </c>
      <c r="I1187" s="93" t="s">
        <v>4517</v>
      </c>
      <c r="J1187" s="63">
        <v>8</v>
      </c>
      <c r="K1187" s="64" t="s">
        <v>2505</v>
      </c>
      <c r="L1187" s="62" t="s">
        <v>51</v>
      </c>
      <c r="M1187" s="62" t="str">
        <f t="shared" si="99"/>
        <v>Hà Nội</v>
      </c>
      <c r="N1187" s="65">
        <v>3</v>
      </c>
      <c r="O1187" s="51">
        <v>21</v>
      </c>
      <c r="P1187" s="66">
        <f t="shared" si="100"/>
        <v>1</v>
      </c>
      <c r="Q1187" s="65" t="str">
        <f t="shared" si="101"/>
        <v/>
      </c>
    </row>
    <row r="1188" spans="1:17" ht="29.25" customHeight="1">
      <c r="A1188" s="57">
        <v>2103</v>
      </c>
      <c r="B1188" s="58" t="s">
        <v>4518</v>
      </c>
      <c r="C1188" s="57">
        <f t="shared" si="103"/>
        <v>77</v>
      </c>
      <c r="D1188" s="60">
        <f t="shared" si="102"/>
        <v>12</v>
      </c>
      <c r="E1188" s="61" t="s">
        <v>4519</v>
      </c>
      <c r="F1188" s="62" t="s">
        <v>4520</v>
      </c>
      <c r="G1188" s="49" t="s">
        <v>7569</v>
      </c>
      <c r="H1188" s="60">
        <v>30</v>
      </c>
      <c r="I1188" s="60" t="s">
        <v>4521</v>
      </c>
      <c r="J1188" s="63">
        <v>8</v>
      </c>
      <c r="K1188" s="64" t="s">
        <v>2675</v>
      </c>
      <c r="L1188" s="62" t="s">
        <v>42</v>
      </c>
      <c r="M1188" s="62" t="str">
        <f t="shared" si="99"/>
        <v>Hà Nội</v>
      </c>
      <c r="N1188" s="65">
        <v>1</v>
      </c>
      <c r="O1188" s="51">
        <v>75</v>
      </c>
      <c r="P1188" s="66">
        <f t="shared" si="100"/>
        <v>1</v>
      </c>
      <c r="Q1188" s="65" t="str">
        <f t="shared" si="101"/>
        <v/>
      </c>
    </row>
    <row r="1189" spans="1:17" ht="29.25" customHeight="1">
      <c r="A1189" s="57">
        <v>2106</v>
      </c>
      <c r="B1189" s="58" t="s">
        <v>4522</v>
      </c>
      <c r="C1189" s="57">
        <f t="shared" si="103"/>
        <v>78</v>
      </c>
      <c r="D1189" s="60">
        <f t="shared" si="102"/>
        <v>13</v>
      </c>
      <c r="E1189" s="61" t="s">
        <v>3681</v>
      </c>
      <c r="F1189" s="62" t="s">
        <v>4523</v>
      </c>
      <c r="G1189" s="49" t="s">
        <v>7570</v>
      </c>
      <c r="H1189" s="60">
        <v>30</v>
      </c>
      <c r="I1189" s="60" t="s">
        <v>4524</v>
      </c>
      <c r="J1189" s="63">
        <v>8</v>
      </c>
      <c r="K1189" s="77" t="s">
        <v>4525</v>
      </c>
      <c r="L1189" s="62" t="s">
        <v>24</v>
      </c>
      <c r="M1189" s="62" t="str">
        <f t="shared" si="99"/>
        <v>Hà Nội</v>
      </c>
      <c r="N1189" s="65">
        <v>1</v>
      </c>
      <c r="O1189" s="51">
        <v>109</v>
      </c>
      <c r="P1189" s="66">
        <f t="shared" si="100"/>
        <v>1</v>
      </c>
      <c r="Q1189" s="65" t="str">
        <f t="shared" si="101"/>
        <v/>
      </c>
    </row>
    <row r="1190" spans="1:17" ht="29.25" customHeight="1">
      <c r="A1190" s="57">
        <v>2107</v>
      </c>
      <c r="B1190" s="58" t="s">
        <v>4526</v>
      </c>
      <c r="C1190" s="57">
        <f t="shared" si="103"/>
        <v>79</v>
      </c>
      <c r="D1190" s="60">
        <f t="shared" si="102"/>
        <v>14</v>
      </c>
      <c r="E1190" s="61" t="s">
        <v>4527</v>
      </c>
      <c r="F1190" s="62" t="s">
        <v>4528</v>
      </c>
      <c r="G1190" s="49" t="s">
        <v>7571</v>
      </c>
      <c r="H1190" s="60">
        <v>30</v>
      </c>
      <c r="I1190" s="60" t="s">
        <v>4425</v>
      </c>
      <c r="J1190" s="63">
        <v>8</v>
      </c>
      <c r="K1190" s="64" t="s">
        <v>4529</v>
      </c>
      <c r="L1190" s="62" t="s">
        <v>24</v>
      </c>
      <c r="M1190" s="62" t="str">
        <f t="shared" si="99"/>
        <v>Hà Nội</v>
      </c>
      <c r="N1190" s="65">
        <v>1</v>
      </c>
      <c r="O1190" s="51">
        <v>67</v>
      </c>
      <c r="P1190" s="66">
        <f t="shared" si="100"/>
        <v>1</v>
      </c>
      <c r="Q1190" s="65" t="str">
        <f t="shared" si="101"/>
        <v/>
      </c>
    </row>
    <row r="1191" spans="1:17" ht="29.25" customHeight="1">
      <c r="A1191" s="57">
        <v>2108</v>
      </c>
      <c r="B1191" s="58" t="s">
        <v>4530</v>
      </c>
      <c r="C1191" s="57">
        <f t="shared" si="103"/>
        <v>80</v>
      </c>
      <c r="D1191" s="60">
        <f t="shared" si="102"/>
        <v>15</v>
      </c>
      <c r="E1191" s="61" t="s">
        <v>2726</v>
      </c>
      <c r="F1191" s="62" t="s">
        <v>4531</v>
      </c>
      <c r="G1191" s="49" t="s">
        <v>7572</v>
      </c>
      <c r="H1191" s="60">
        <v>30</v>
      </c>
      <c r="I1191" s="70" t="s">
        <v>4532</v>
      </c>
      <c r="J1191" s="63">
        <v>8</v>
      </c>
      <c r="K1191" s="64" t="s">
        <v>2347</v>
      </c>
      <c r="L1191" s="62" t="s">
        <v>24</v>
      </c>
      <c r="M1191" s="62" t="str">
        <f t="shared" si="99"/>
        <v>Hà Nội</v>
      </c>
      <c r="N1191" s="65">
        <v>1</v>
      </c>
      <c r="O1191" s="51">
        <v>26</v>
      </c>
      <c r="P1191" s="66">
        <f t="shared" si="100"/>
        <v>1</v>
      </c>
      <c r="Q1191" s="65" t="str">
        <f t="shared" si="101"/>
        <v/>
      </c>
    </row>
    <row r="1192" spans="1:17" ht="29.25" customHeight="1">
      <c r="A1192" s="57">
        <v>422</v>
      </c>
      <c r="B1192" s="58" t="s">
        <v>4533</v>
      </c>
      <c r="C1192" s="57">
        <f t="shared" si="103"/>
        <v>81</v>
      </c>
      <c r="D1192" s="60">
        <f t="shared" si="102"/>
        <v>16</v>
      </c>
      <c r="E1192" s="61" t="s">
        <v>4534</v>
      </c>
      <c r="F1192" s="62" t="s">
        <v>4535</v>
      </c>
      <c r="G1192" s="49" t="s">
        <v>7573</v>
      </c>
      <c r="H1192" s="60">
        <v>30</v>
      </c>
      <c r="I1192" s="93">
        <v>30012004</v>
      </c>
      <c r="J1192" s="63">
        <v>8</v>
      </c>
      <c r="K1192" s="64" t="s">
        <v>2505</v>
      </c>
      <c r="L1192" s="62" t="s">
        <v>51</v>
      </c>
      <c r="M1192" s="62" t="str">
        <f t="shared" si="99"/>
        <v>Hà Nội</v>
      </c>
      <c r="N1192" s="65">
        <v>3</v>
      </c>
      <c r="O1192" s="51">
        <v>16</v>
      </c>
      <c r="P1192" s="66">
        <f t="shared" si="100"/>
        <v>1</v>
      </c>
      <c r="Q1192" s="65" t="str">
        <f t="shared" si="101"/>
        <v/>
      </c>
    </row>
    <row r="1193" spans="1:17" ht="29.25" customHeight="1">
      <c r="A1193" s="57">
        <v>2111</v>
      </c>
      <c r="B1193" s="58" t="s">
        <v>4536</v>
      </c>
      <c r="C1193" s="57">
        <f t="shared" si="103"/>
        <v>82</v>
      </c>
      <c r="D1193" s="60">
        <f t="shared" si="102"/>
        <v>17</v>
      </c>
      <c r="E1193" s="61" t="s">
        <v>4537</v>
      </c>
      <c r="F1193" s="62" t="s">
        <v>4538</v>
      </c>
      <c r="G1193" s="49" t="s">
        <v>7574</v>
      </c>
      <c r="H1193" s="60">
        <v>30</v>
      </c>
      <c r="I1193" s="60" t="s">
        <v>4539</v>
      </c>
      <c r="J1193" s="63">
        <v>8</v>
      </c>
      <c r="K1193" s="64" t="s">
        <v>2459</v>
      </c>
      <c r="L1193" s="62" t="s">
        <v>23</v>
      </c>
      <c r="M1193" s="62" t="str">
        <f t="shared" si="99"/>
        <v>Hà Nội</v>
      </c>
      <c r="N1193" s="65">
        <v>1</v>
      </c>
      <c r="O1193" s="51">
        <v>105</v>
      </c>
      <c r="P1193" s="66">
        <f t="shared" si="100"/>
        <v>1</v>
      </c>
      <c r="Q1193" s="65" t="str">
        <f t="shared" si="101"/>
        <v/>
      </c>
    </row>
    <row r="1194" spans="1:17" ht="29.25" customHeight="1">
      <c r="A1194" s="57">
        <v>423</v>
      </c>
      <c r="B1194" s="58" t="s">
        <v>4540</v>
      </c>
      <c r="C1194" s="57">
        <f t="shared" si="103"/>
        <v>83</v>
      </c>
      <c r="D1194" s="60">
        <f t="shared" si="102"/>
        <v>18</v>
      </c>
      <c r="E1194" s="61" t="s">
        <v>4541</v>
      </c>
      <c r="F1194" s="96" t="s">
        <v>4542</v>
      </c>
      <c r="G1194" s="49" t="s">
        <v>7575</v>
      </c>
      <c r="H1194" s="60">
        <v>30</v>
      </c>
      <c r="I1194" s="70" t="s">
        <v>4543</v>
      </c>
      <c r="J1194" s="63">
        <v>8</v>
      </c>
      <c r="K1194" s="64" t="s">
        <v>4248</v>
      </c>
      <c r="L1194" s="62" t="s">
        <v>51</v>
      </c>
      <c r="M1194" s="62" t="str">
        <f t="shared" si="99"/>
        <v>Hà Nội</v>
      </c>
      <c r="N1194" s="65">
        <v>3</v>
      </c>
      <c r="O1194" s="51">
        <v>19</v>
      </c>
      <c r="P1194" s="66">
        <f t="shared" si="100"/>
        <v>1</v>
      </c>
      <c r="Q1194" s="65" t="str">
        <f t="shared" si="101"/>
        <v/>
      </c>
    </row>
    <row r="1195" spans="1:17" ht="29.25" customHeight="1">
      <c r="A1195" s="57">
        <v>2112</v>
      </c>
      <c r="B1195" s="58" t="s">
        <v>4544</v>
      </c>
      <c r="C1195" s="57">
        <f t="shared" si="103"/>
        <v>84</v>
      </c>
      <c r="D1195" s="60">
        <f t="shared" si="102"/>
        <v>19</v>
      </c>
      <c r="E1195" s="61" t="s">
        <v>4545</v>
      </c>
      <c r="F1195" s="62" t="s">
        <v>4546</v>
      </c>
      <c r="G1195" s="49" t="s">
        <v>7576</v>
      </c>
      <c r="H1195" s="60">
        <v>30</v>
      </c>
      <c r="I1195" s="60" t="s">
        <v>4547</v>
      </c>
      <c r="J1195" s="63">
        <v>8</v>
      </c>
      <c r="K1195" s="64" t="s">
        <v>2301</v>
      </c>
      <c r="L1195" s="62" t="s">
        <v>24</v>
      </c>
      <c r="M1195" s="62" t="str">
        <f t="shared" si="99"/>
        <v>Hà Nội</v>
      </c>
      <c r="N1195" s="65">
        <v>1</v>
      </c>
      <c r="O1195" s="51">
        <v>70</v>
      </c>
      <c r="P1195" s="66">
        <f t="shared" si="100"/>
        <v>1</v>
      </c>
      <c r="Q1195" s="65" t="str">
        <f t="shared" si="101"/>
        <v/>
      </c>
    </row>
    <row r="1196" spans="1:17" ht="29.25" customHeight="1">
      <c r="A1196" s="57">
        <v>2113</v>
      </c>
      <c r="B1196" s="58" t="s">
        <v>4548</v>
      </c>
      <c r="C1196" s="57">
        <f t="shared" si="103"/>
        <v>85</v>
      </c>
      <c r="D1196" s="60">
        <f t="shared" si="102"/>
        <v>20</v>
      </c>
      <c r="E1196" s="61" t="s">
        <v>4549</v>
      </c>
      <c r="F1196" s="62" t="s">
        <v>4550</v>
      </c>
      <c r="G1196" s="49" t="s">
        <v>7577</v>
      </c>
      <c r="H1196" s="60">
        <v>30</v>
      </c>
      <c r="I1196" s="70" t="s">
        <v>4551</v>
      </c>
      <c r="J1196" s="63">
        <v>8</v>
      </c>
      <c r="K1196" s="64" t="s">
        <v>2380</v>
      </c>
      <c r="L1196" s="62" t="s">
        <v>242</v>
      </c>
      <c r="M1196" s="62" t="str">
        <f t="shared" si="99"/>
        <v>Hà Nội</v>
      </c>
      <c r="N1196" s="65">
        <v>1</v>
      </c>
      <c r="O1196" s="51">
        <v>15</v>
      </c>
      <c r="P1196" s="66">
        <f t="shared" si="100"/>
        <v>1</v>
      </c>
      <c r="Q1196" s="65" t="str">
        <f t="shared" si="101"/>
        <v/>
      </c>
    </row>
    <row r="1197" spans="1:17" ht="29.25" customHeight="1">
      <c r="A1197" s="57">
        <v>2117</v>
      </c>
      <c r="B1197" s="58" t="s">
        <v>4552</v>
      </c>
      <c r="C1197" s="57">
        <f t="shared" si="103"/>
        <v>86</v>
      </c>
      <c r="D1197" s="60">
        <f t="shared" si="102"/>
        <v>21</v>
      </c>
      <c r="E1197" s="61" t="s">
        <v>4553</v>
      </c>
      <c r="F1197" s="62" t="s">
        <v>4554</v>
      </c>
      <c r="G1197" s="49" t="s">
        <v>7578</v>
      </c>
      <c r="H1197" s="60">
        <v>30</v>
      </c>
      <c r="I1197" s="70" t="s">
        <v>4555</v>
      </c>
      <c r="J1197" s="63">
        <v>8</v>
      </c>
      <c r="K1197" s="64" t="s">
        <v>2459</v>
      </c>
      <c r="L1197" s="62" t="s">
        <v>23</v>
      </c>
      <c r="M1197" s="62" t="str">
        <f t="shared" si="99"/>
        <v>Hà Nội</v>
      </c>
      <c r="N1197" s="65">
        <v>1</v>
      </c>
      <c r="O1197" s="51">
        <v>51</v>
      </c>
      <c r="P1197" s="66">
        <f t="shared" si="100"/>
        <v>1</v>
      </c>
      <c r="Q1197" s="65" t="str">
        <f t="shared" si="101"/>
        <v/>
      </c>
    </row>
    <row r="1198" spans="1:17" ht="29.25" customHeight="1">
      <c r="A1198" s="57">
        <v>2118</v>
      </c>
      <c r="B1198" s="58" t="s">
        <v>4556</v>
      </c>
      <c r="C1198" s="57">
        <f t="shared" si="103"/>
        <v>87</v>
      </c>
      <c r="D1198" s="60">
        <f t="shared" si="102"/>
        <v>22</v>
      </c>
      <c r="E1198" s="61" t="s">
        <v>4557</v>
      </c>
      <c r="F1198" s="62" t="s">
        <v>4558</v>
      </c>
      <c r="G1198" s="49" t="s">
        <v>7579</v>
      </c>
      <c r="H1198" s="60">
        <v>30</v>
      </c>
      <c r="I1198" s="60" t="s">
        <v>4559</v>
      </c>
      <c r="J1198" s="63">
        <v>8</v>
      </c>
      <c r="K1198" s="64" t="s">
        <v>4239</v>
      </c>
      <c r="L1198" s="62" t="s">
        <v>24</v>
      </c>
      <c r="M1198" s="62" t="str">
        <f t="shared" si="99"/>
        <v>Hà Nội</v>
      </c>
      <c r="N1198" s="65">
        <v>1</v>
      </c>
      <c r="O1198" s="51">
        <v>62</v>
      </c>
      <c r="P1198" s="66">
        <f t="shared" si="100"/>
        <v>1</v>
      </c>
      <c r="Q1198" s="65" t="str">
        <f t="shared" si="101"/>
        <v/>
      </c>
    </row>
    <row r="1199" spans="1:17" ht="29.25" customHeight="1">
      <c r="A1199" s="57">
        <v>2119</v>
      </c>
      <c r="B1199" s="58" t="s">
        <v>4560</v>
      </c>
      <c r="C1199" s="57">
        <f t="shared" si="103"/>
        <v>88</v>
      </c>
      <c r="D1199" s="60">
        <f t="shared" si="102"/>
        <v>23</v>
      </c>
      <c r="E1199" s="61" t="s">
        <v>4561</v>
      </c>
      <c r="F1199" s="62" t="s">
        <v>4562</v>
      </c>
      <c r="G1199" s="49" t="s">
        <v>7580</v>
      </c>
      <c r="H1199" s="60">
        <v>30</v>
      </c>
      <c r="I1199" s="70" t="s">
        <v>4563</v>
      </c>
      <c r="J1199" s="63">
        <v>8</v>
      </c>
      <c r="K1199" s="64" t="s">
        <v>2658</v>
      </c>
      <c r="L1199" s="62" t="s">
        <v>24</v>
      </c>
      <c r="M1199" s="62" t="str">
        <f t="shared" si="99"/>
        <v>Hà Nội</v>
      </c>
      <c r="N1199" s="65">
        <v>1</v>
      </c>
      <c r="O1199" s="51">
        <v>68</v>
      </c>
      <c r="P1199" s="66">
        <f t="shared" si="100"/>
        <v>1</v>
      </c>
      <c r="Q1199" s="65" t="str">
        <f t="shared" si="101"/>
        <v/>
      </c>
    </row>
    <row r="1200" spans="1:17" ht="29.25" customHeight="1">
      <c r="A1200" s="57">
        <v>2120</v>
      </c>
      <c r="B1200" s="58" t="s">
        <v>4564</v>
      </c>
      <c r="C1200" s="57">
        <f t="shared" si="103"/>
        <v>89</v>
      </c>
      <c r="D1200" s="60">
        <f t="shared" si="102"/>
        <v>24</v>
      </c>
      <c r="E1200" s="61" t="s">
        <v>4565</v>
      </c>
      <c r="F1200" s="62" t="s">
        <v>4566</v>
      </c>
      <c r="G1200" s="49" t="s">
        <v>7581</v>
      </c>
      <c r="H1200" s="60">
        <v>30</v>
      </c>
      <c r="I1200" s="60" t="s">
        <v>4567</v>
      </c>
      <c r="J1200" s="63">
        <v>8</v>
      </c>
      <c r="K1200" s="64" t="s">
        <v>2319</v>
      </c>
      <c r="L1200" s="62" t="s">
        <v>42</v>
      </c>
      <c r="M1200" s="62" t="str">
        <f t="shared" si="99"/>
        <v>Hà Nội</v>
      </c>
      <c r="N1200" s="65">
        <v>1</v>
      </c>
      <c r="O1200" s="51">
        <v>21</v>
      </c>
      <c r="P1200" s="66">
        <f t="shared" si="100"/>
        <v>1</v>
      </c>
      <c r="Q1200" s="65" t="str">
        <f t="shared" si="101"/>
        <v/>
      </c>
    </row>
    <row r="1201" spans="1:17" ht="29.25" customHeight="1">
      <c r="A1201" s="57">
        <v>2121</v>
      </c>
      <c r="B1201" s="58" t="s">
        <v>4568</v>
      </c>
      <c r="C1201" s="57">
        <f t="shared" si="103"/>
        <v>90</v>
      </c>
      <c r="D1201" s="60">
        <f t="shared" si="102"/>
        <v>25</v>
      </c>
      <c r="E1201" s="61" t="s">
        <v>4569</v>
      </c>
      <c r="F1201" s="62" t="s">
        <v>4570</v>
      </c>
      <c r="G1201" s="49" t="s">
        <v>7582</v>
      </c>
      <c r="H1201" s="60">
        <v>30</v>
      </c>
      <c r="I1201" s="60" t="s">
        <v>4444</v>
      </c>
      <c r="J1201" s="63">
        <v>8</v>
      </c>
      <c r="K1201" s="64" t="s">
        <v>2319</v>
      </c>
      <c r="L1201" s="62" t="s">
        <v>42</v>
      </c>
      <c r="M1201" s="62" t="str">
        <f t="shared" si="99"/>
        <v>Hà Nội</v>
      </c>
      <c r="N1201" s="65">
        <v>1</v>
      </c>
      <c r="O1201" s="51">
        <v>52</v>
      </c>
      <c r="P1201" s="66">
        <f t="shared" si="100"/>
        <v>1</v>
      </c>
      <c r="Q1201" s="65" t="str">
        <f t="shared" si="101"/>
        <v/>
      </c>
    </row>
    <row r="1202" spans="1:17" ht="29.25" customHeight="1">
      <c r="A1202" s="57">
        <v>2127</v>
      </c>
      <c r="B1202" s="58" t="s">
        <v>4571</v>
      </c>
      <c r="C1202" s="57">
        <f t="shared" si="103"/>
        <v>91</v>
      </c>
      <c r="D1202" s="60">
        <f t="shared" si="102"/>
        <v>26</v>
      </c>
      <c r="E1202" s="61" t="s">
        <v>4572</v>
      </c>
      <c r="F1202" s="62" t="s">
        <v>4573</v>
      </c>
      <c r="G1202" s="49" t="s">
        <v>7583</v>
      </c>
      <c r="H1202" s="60">
        <v>30</v>
      </c>
      <c r="I1202" s="60" t="s">
        <v>4574</v>
      </c>
      <c r="J1202" s="63">
        <v>8</v>
      </c>
      <c r="K1202" s="64" t="s">
        <v>2464</v>
      </c>
      <c r="L1202" s="62" t="s">
        <v>2465</v>
      </c>
      <c r="M1202" s="62" t="str">
        <f t="shared" si="99"/>
        <v>Hà Nội</v>
      </c>
      <c r="N1202" s="65">
        <v>1</v>
      </c>
      <c r="O1202" s="51">
        <v>97</v>
      </c>
      <c r="P1202" s="66">
        <f t="shared" si="100"/>
        <v>1</v>
      </c>
      <c r="Q1202" s="65" t="str">
        <f t="shared" si="101"/>
        <v/>
      </c>
    </row>
    <row r="1203" spans="1:17" ht="29.25" customHeight="1">
      <c r="A1203" s="57">
        <v>638</v>
      </c>
      <c r="B1203" s="58" t="s">
        <v>4575</v>
      </c>
      <c r="C1203" s="57">
        <f t="shared" si="103"/>
        <v>92</v>
      </c>
      <c r="D1203" s="60">
        <f t="shared" si="102"/>
        <v>27</v>
      </c>
      <c r="E1203" s="61" t="s">
        <v>468</v>
      </c>
      <c r="F1203" s="62" t="s">
        <v>4576</v>
      </c>
      <c r="G1203" s="49" t="s">
        <v>7584</v>
      </c>
      <c r="H1203" s="60">
        <v>30</v>
      </c>
      <c r="I1203" s="70" t="s">
        <v>4577</v>
      </c>
      <c r="J1203" s="63">
        <v>8</v>
      </c>
      <c r="K1203" s="64" t="s">
        <v>2337</v>
      </c>
      <c r="L1203" s="62" t="s">
        <v>30</v>
      </c>
      <c r="M1203" s="62" t="str">
        <f t="shared" si="99"/>
        <v>Hà Nội</v>
      </c>
      <c r="N1203" s="65">
        <v>4</v>
      </c>
      <c r="O1203" s="51">
        <v>9</v>
      </c>
      <c r="P1203" s="66">
        <f t="shared" si="100"/>
        <v>1</v>
      </c>
      <c r="Q1203" s="65" t="str">
        <f t="shared" si="101"/>
        <v/>
      </c>
    </row>
    <row r="1204" spans="1:17" ht="29.25" customHeight="1">
      <c r="A1204" s="57">
        <v>690</v>
      </c>
      <c r="B1204" s="58" t="s">
        <v>4578</v>
      </c>
      <c r="C1204" s="57">
        <f t="shared" si="103"/>
        <v>93</v>
      </c>
      <c r="D1204" s="60">
        <f t="shared" si="102"/>
        <v>28</v>
      </c>
      <c r="E1204" s="61" t="s">
        <v>4579</v>
      </c>
      <c r="F1204" s="62" t="s">
        <v>4580</v>
      </c>
      <c r="G1204" s="49" t="s">
        <v>7585</v>
      </c>
      <c r="H1204" s="60">
        <v>30</v>
      </c>
      <c r="I1204" s="60">
        <v>10122004</v>
      </c>
      <c r="J1204" s="63">
        <v>8</v>
      </c>
      <c r="K1204" s="64" t="s">
        <v>2269</v>
      </c>
      <c r="L1204" s="62" t="s">
        <v>17</v>
      </c>
      <c r="M1204" s="62" t="str">
        <f t="shared" si="99"/>
        <v>Hà Nội</v>
      </c>
      <c r="N1204" s="65">
        <v>2</v>
      </c>
      <c r="O1204" s="51">
        <v>24</v>
      </c>
      <c r="P1204" s="66">
        <f t="shared" si="100"/>
        <v>1</v>
      </c>
      <c r="Q1204" s="65" t="str">
        <f t="shared" si="101"/>
        <v/>
      </c>
    </row>
    <row r="1205" spans="1:17" ht="29.25" customHeight="1">
      <c r="A1205" s="57">
        <v>428</v>
      </c>
      <c r="B1205" s="58" t="s">
        <v>4581</v>
      </c>
      <c r="C1205" s="57">
        <f t="shared" si="103"/>
        <v>94</v>
      </c>
      <c r="D1205" s="60">
        <f t="shared" si="102"/>
        <v>29</v>
      </c>
      <c r="E1205" s="61" t="s">
        <v>4582</v>
      </c>
      <c r="F1205" s="62" t="s">
        <v>4583</v>
      </c>
      <c r="G1205" s="49" t="s">
        <v>7586</v>
      </c>
      <c r="H1205" s="60">
        <v>30</v>
      </c>
      <c r="I1205" s="79" t="s">
        <v>4584</v>
      </c>
      <c r="J1205" s="63">
        <v>8</v>
      </c>
      <c r="K1205" s="64" t="s">
        <v>2384</v>
      </c>
      <c r="L1205" s="62" t="s">
        <v>51</v>
      </c>
      <c r="M1205" s="62" t="str">
        <f t="shared" si="99"/>
        <v>Hà Nội</v>
      </c>
      <c r="N1205" s="65">
        <v>3</v>
      </c>
      <c r="O1205" s="51">
        <v>23</v>
      </c>
      <c r="P1205" s="66">
        <f t="shared" si="100"/>
        <v>1</v>
      </c>
      <c r="Q1205" s="65" t="str">
        <f t="shared" si="101"/>
        <v/>
      </c>
    </row>
    <row r="1206" spans="1:17" ht="29.25" customHeight="1">
      <c r="A1206" s="57">
        <v>2132</v>
      </c>
      <c r="B1206" s="58" t="s">
        <v>4585</v>
      </c>
      <c r="C1206" s="57">
        <f t="shared" si="103"/>
        <v>95</v>
      </c>
      <c r="D1206" s="60">
        <f t="shared" si="102"/>
        <v>30</v>
      </c>
      <c r="E1206" s="61" t="s">
        <v>4586</v>
      </c>
      <c r="F1206" s="62" t="s">
        <v>4587</v>
      </c>
      <c r="G1206" s="49" t="s">
        <v>7587</v>
      </c>
      <c r="H1206" s="60">
        <v>30</v>
      </c>
      <c r="I1206" s="60" t="s">
        <v>4395</v>
      </c>
      <c r="J1206" s="63">
        <v>8</v>
      </c>
      <c r="K1206" s="64" t="s">
        <v>2464</v>
      </c>
      <c r="L1206" s="62" t="s">
        <v>2465</v>
      </c>
      <c r="M1206" s="62" t="str">
        <f t="shared" si="99"/>
        <v>Hà Nội</v>
      </c>
      <c r="N1206" s="65">
        <v>1</v>
      </c>
      <c r="O1206" s="51">
        <v>63</v>
      </c>
      <c r="P1206" s="66">
        <f t="shared" si="100"/>
        <v>1</v>
      </c>
      <c r="Q1206" s="65" t="str">
        <f t="shared" si="101"/>
        <v/>
      </c>
    </row>
    <row r="1207" spans="1:17" ht="29.25" customHeight="1">
      <c r="A1207" s="57">
        <v>429</v>
      </c>
      <c r="B1207" s="58" t="s">
        <v>4588</v>
      </c>
      <c r="C1207" s="57">
        <f t="shared" si="103"/>
        <v>96</v>
      </c>
      <c r="D1207" s="60">
        <f t="shared" si="102"/>
        <v>1</v>
      </c>
      <c r="E1207" s="61" t="s">
        <v>4589</v>
      </c>
      <c r="F1207" s="96" t="s">
        <v>4590</v>
      </c>
      <c r="G1207" s="49" t="s">
        <v>7588</v>
      </c>
      <c r="H1207" s="60">
        <v>31</v>
      </c>
      <c r="I1207" s="70" t="s">
        <v>4591</v>
      </c>
      <c r="J1207" s="63">
        <v>8</v>
      </c>
      <c r="K1207" s="64" t="s">
        <v>4592</v>
      </c>
      <c r="L1207" s="62" t="s">
        <v>51</v>
      </c>
      <c r="M1207" s="62" t="str">
        <f t="shared" si="99"/>
        <v>Hà Nội</v>
      </c>
      <c r="N1207" s="65">
        <v>3</v>
      </c>
      <c r="O1207" s="51">
        <v>9</v>
      </c>
      <c r="P1207" s="66">
        <f t="shared" si="100"/>
        <v>1</v>
      </c>
      <c r="Q1207" s="65" t="str">
        <f t="shared" si="101"/>
        <v/>
      </c>
    </row>
    <row r="1208" spans="1:17" ht="29.25" customHeight="1">
      <c r="A1208" s="57">
        <v>2136</v>
      </c>
      <c r="B1208" s="58" t="s">
        <v>4593</v>
      </c>
      <c r="C1208" s="57">
        <f t="shared" si="103"/>
        <v>97</v>
      </c>
      <c r="D1208" s="60">
        <f t="shared" si="102"/>
        <v>2</v>
      </c>
      <c r="E1208" s="61" t="s">
        <v>4594</v>
      </c>
      <c r="F1208" s="62" t="s">
        <v>4595</v>
      </c>
      <c r="G1208" s="49" t="s">
        <v>7589</v>
      </c>
      <c r="H1208" s="60">
        <v>31</v>
      </c>
      <c r="I1208" s="76" t="s">
        <v>4387</v>
      </c>
      <c r="J1208" s="63">
        <v>8</v>
      </c>
      <c r="K1208" s="64" t="s">
        <v>2446</v>
      </c>
      <c r="L1208" s="62" t="s">
        <v>23</v>
      </c>
      <c r="M1208" s="62" t="str">
        <f t="shared" si="99"/>
        <v>Hà Nội</v>
      </c>
      <c r="N1208" s="65">
        <v>1</v>
      </c>
      <c r="O1208" s="51">
        <v>1</v>
      </c>
      <c r="P1208" s="66">
        <f t="shared" si="100"/>
        <v>1</v>
      </c>
      <c r="Q1208" s="65" t="str">
        <f t="shared" si="101"/>
        <v/>
      </c>
    </row>
    <row r="1209" spans="1:17" ht="29.25" customHeight="1">
      <c r="A1209" s="57">
        <v>691</v>
      </c>
      <c r="B1209" s="58" t="s">
        <v>4596</v>
      </c>
      <c r="C1209" s="57">
        <f t="shared" ref="C1209:C1240" si="104">C1208+1</f>
        <v>98</v>
      </c>
      <c r="D1209" s="60">
        <f t="shared" si="102"/>
        <v>3</v>
      </c>
      <c r="E1209" s="61" t="s">
        <v>4597</v>
      </c>
      <c r="F1209" s="62" t="s">
        <v>4598</v>
      </c>
      <c r="G1209" s="49" t="s">
        <v>7590</v>
      </c>
      <c r="H1209" s="60">
        <v>31</v>
      </c>
      <c r="I1209" s="60" t="s">
        <v>4599</v>
      </c>
      <c r="J1209" s="63">
        <v>8</v>
      </c>
      <c r="K1209" s="64" t="s">
        <v>2394</v>
      </c>
      <c r="L1209" s="62" t="s">
        <v>17</v>
      </c>
      <c r="M1209" s="62" t="str">
        <f t="shared" si="99"/>
        <v>Hà Nội</v>
      </c>
      <c r="N1209" s="65">
        <v>2</v>
      </c>
      <c r="O1209" s="51">
        <v>26</v>
      </c>
      <c r="P1209" s="66">
        <f t="shared" si="100"/>
        <v>1</v>
      </c>
      <c r="Q1209" s="65" t="str">
        <f t="shared" si="101"/>
        <v/>
      </c>
    </row>
    <row r="1210" spans="1:17" ht="29.25" customHeight="1">
      <c r="A1210" s="57">
        <v>430</v>
      </c>
      <c r="B1210" s="58" t="s">
        <v>4600</v>
      </c>
      <c r="C1210" s="57">
        <f t="shared" si="104"/>
        <v>99</v>
      </c>
      <c r="D1210" s="60">
        <f t="shared" si="102"/>
        <v>4</v>
      </c>
      <c r="E1210" s="61" t="s">
        <v>4601</v>
      </c>
      <c r="F1210" s="62" t="s">
        <v>4602</v>
      </c>
      <c r="G1210" s="49" t="s">
        <v>7591</v>
      </c>
      <c r="H1210" s="60">
        <v>31</v>
      </c>
      <c r="I1210" s="93" t="s">
        <v>4603</v>
      </c>
      <c r="J1210" s="63">
        <v>8</v>
      </c>
      <c r="K1210" s="64" t="s">
        <v>2505</v>
      </c>
      <c r="L1210" s="62" t="s">
        <v>51</v>
      </c>
      <c r="M1210" s="62" t="str">
        <f t="shared" si="99"/>
        <v>Hà Nội</v>
      </c>
      <c r="N1210" s="65">
        <v>3</v>
      </c>
      <c r="O1210" s="51">
        <v>26</v>
      </c>
      <c r="P1210" s="66">
        <f t="shared" si="100"/>
        <v>1</v>
      </c>
      <c r="Q1210" s="65" t="str">
        <f t="shared" si="101"/>
        <v/>
      </c>
    </row>
    <row r="1211" spans="1:17" ht="29.25" customHeight="1">
      <c r="A1211" s="57">
        <v>431</v>
      </c>
      <c r="B1211" s="58" t="s">
        <v>4604</v>
      </c>
      <c r="C1211" s="57">
        <f t="shared" si="104"/>
        <v>100</v>
      </c>
      <c r="D1211" s="60">
        <f t="shared" si="102"/>
        <v>5</v>
      </c>
      <c r="E1211" s="61" t="s">
        <v>4605</v>
      </c>
      <c r="F1211" s="96" t="s">
        <v>4606</v>
      </c>
      <c r="G1211" s="49" t="s">
        <v>7592</v>
      </c>
      <c r="H1211" s="60">
        <v>31</v>
      </c>
      <c r="I1211" s="60">
        <v>29042004</v>
      </c>
      <c r="J1211" s="63">
        <v>8</v>
      </c>
      <c r="K1211" s="64" t="s">
        <v>2505</v>
      </c>
      <c r="L1211" s="62" t="s">
        <v>51</v>
      </c>
      <c r="M1211" s="62" t="str">
        <f t="shared" si="99"/>
        <v>Hà Nội</v>
      </c>
      <c r="N1211" s="65">
        <v>3</v>
      </c>
      <c r="O1211" s="51">
        <v>17</v>
      </c>
      <c r="P1211" s="66">
        <f t="shared" si="100"/>
        <v>1</v>
      </c>
      <c r="Q1211" s="65" t="str">
        <f t="shared" si="101"/>
        <v/>
      </c>
    </row>
    <row r="1212" spans="1:17" ht="29.25" customHeight="1">
      <c r="A1212" s="57">
        <v>693</v>
      </c>
      <c r="B1212" s="58" t="s">
        <v>4607</v>
      </c>
      <c r="C1212" s="57">
        <f t="shared" si="104"/>
        <v>101</v>
      </c>
      <c r="D1212" s="60">
        <f t="shared" si="102"/>
        <v>6</v>
      </c>
      <c r="E1212" s="61" t="s">
        <v>4608</v>
      </c>
      <c r="F1212" s="62" t="s">
        <v>4609</v>
      </c>
      <c r="G1212" s="49" t="s">
        <v>7593</v>
      </c>
      <c r="H1212" s="60">
        <v>31</v>
      </c>
      <c r="I1212" s="60" t="s">
        <v>4247</v>
      </c>
      <c r="J1212" s="63">
        <v>8</v>
      </c>
      <c r="K1212" s="64" t="s">
        <v>2806</v>
      </c>
      <c r="L1212" s="62" t="s">
        <v>17</v>
      </c>
      <c r="M1212" s="62" t="str">
        <f t="shared" si="99"/>
        <v>Hà Nội</v>
      </c>
      <c r="N1212" s="65">
        <v>2</v>
      </c>
      <c r="O1212" s="51">
        <v>5</v>
      </c>
      <c r="P1212" s="66">
        <f t="shared" si="100"/>
        <v>1</v>
      </c>
      <c r="Q1212" s="65" t="str">
        <f t="shared" si="101"/>
        <v/>
      </c>
    </row>
    <row r="1213" spans="1:17" ht="29.25" customHeight="1">
      <c r="A1213" s="57">
        <v>695</v>
      </c>
      <c r="B1213" s="58" t="s">
        <v>4610</v>
      </c>
      <c r="C1213" s="57">
        <f t="shared" si="104"/>
        <v>102</v>
      </c>
      <c r="D1213" s="60">
        <f t="shared" si="102"/>
        <v>7</v>
      </c>
      <c r="E1213" s="61" t="s">
        <v>4611</v>
      </c>
      <c r="F1213" s="62" t="s">
        <v>4612</v>
      </c>
      <c r="G1213" s="49" t="s">
        <v>7594</v>
      </c>
      <c r="H1213" s="60">
        <v>31</v>
      </c>
      <c r="I1213" s="60" t="s">
        <v>4613</v>
      </c>
      <c r="J1213" s="63">
        <v>8</v>
      </c>
      <c r="K1213" s="64" t="s">
        <v>2806</v>
      </c>
      <c r="L1213" s="62" t="s">
        <v>17</v>
      </c>
      <c r="M1213" s="62" t="str">
        <f t="shared" si="99"/>
        <v>Hà Nội</v>
      </c>
      <c r="N1213" s="65">
        <v>2</v>
      </c>
      <c r="O1213" s="51">
        <v>11</v>
      </c>
      <c r="P1213" s="66">
        <f t="shared" si="100"/>
        <v>1</v>
      </c>
      <c r="Q1213" s="65" t="str">
        <f t="shared" si="101"/>
        <v/>
      </c>
    </row>
    <row r="1214" spans="1:17" ht="29.25" customHeight="1">
      <c r="A1214" s="57">
        <v>696</v>
      </c>
      <c r="B1214" s="58" t="s">
        <v>4614</v>
      </c>
      <c r="C1214" s="57">
        <f t="shared" si="104"/>
        <v>103</v>
      </c>
      <c r="D1214" s="60">
        <f t="shared" si="102"/>
        <v>8</v>
      </c>
      <c r="E1214" s="61" t="s">
        <v>4615</v>
      </c>
      <c r="F1214" s="62" t="s">
        <v>4616</v>
      </c>
      <c r="G1214" s="49" t="s">
        <v>7595</v>
      </c>
      <c r="H1214" s="60">
        <v>31</v>
      </c>
      <c r="I1214" s="60" t="s">
        <v>4617</v>
      </c>
      <c r="J1214" s="63">
        <v>8</v>
      </c>
      <c r="K1214" s="64" t="s">
        <v>2876</v>
      </c>
      <c r="L1214" s="62" t="s">
        <v>302</v>
      </c>
      <c r="M1214" s="62" t="str">
        <f t="shared" si="99"/>
        <v>Hà Nội</v>
      </c>
      <c r="N1214" s="65">
        <v>2</v>
      </c>
      <c r="O1214" s="51">
        <v>27</v>
      </c>
      <c r="P1214" s="66">
        <f t="shared" si="100"/>
        <v>1</v>
      </c>
      <c r="Q1214" s="65" t="str">
        <f t="shared" si="101"/>
        <v/>
      </c>
    </row>
    <row r="1215" spans="1:17" ht="29.25" customHeight="1">
      <c r="A1215" s="57">
        <v>2151</v>
      </c>
      <c r="B1215" s="58" t="s">
        <v>4618</v>
      </c>
      <c r="C1215" s="57">
        <f t="shared" si="104"/>
        <v>104</v>
      </c>
      <c r="D1215" s="60">
        <f t="shared" si="102"/>
        <v>9</v>
      </c>
      <c r="E1215" s="61" t="s">
        <v>4619</v>
      </c>
      <c r="F1215" s="62" t="s">
        <v>4620</v>
      </c>
      <c r="G1215" s="49" t="s">
        <v>7596</v>
      </c>
      <c r="H1215" s="60">
        <v>31</v>
      </c>
      <c r="I1215" s="60">
        <v>19122004</v>
      </c>
      <c r="J1215" s="63">
        <v>8</v>
      </c>
      <c r="K1215" s="64" t="s">
        <v>2487</v>
      </c>
      <c r="L1215" s="62" t="s">
        <v>23</v>
      </c>
      <c r="M1215" s="62" t="str">
        <f t="shared" si="99"/>
        <v>Hà Nội</v>
      </c>
      <c r="N1215" s="65">
        <v>1</v>
      </c>
      <c r="O1215" s="51">
        <v>3</v>
      </c>
      <c r="P1215" s="66">
        <f t="shared" si="100"/>
        <v>1</v>
      </c>
      <c r="Q1215" s="65" t="str">
        <f t="shared" si="101"/>
        <v/>
      </c>
    </row>
    <row r="1216" spans="1:17" ht="29.25" customHeight="1">
      <c r="A1216" s="57">
        <v>2161</v>
      </c>
      <c r="B1216" s="58" t="s">
        <v>4621</v>
      </c>
      <c r="C1216" s="57">
        <f t="shared" si="104"/>
        <v>105</v>
      </c>
      <c r="D1216" s="60">
        <f t="shared" si="102"/>
        <v>10</v>
      </c>
      <c r="E1216" s="61" t="s">
        <v>634</v>
      </c>
      <c r="F1216" s="62" t="s">
        <v>4622</v>
      </c>
      <c r="G1216" s="49" t="s">
        <v>7597</v>
      </c>
      <c r="H1216" s="60">
        <v>31</v>
      </c>
      <c r="I1216" s="70" t="s">
        <v>4623</v>
      </c>
      <c r="J1216" s="63">
        <v>8</v>
      </c>
      <c r="K1216" s="64" t="s">
        <v>4624</v>
      </c>
      <c r="L1216" s="62" t="s">
        <v>24</v>
      </c>
      <c r="M1216" s="62" t="str">
        <f t="shared" si="99"/>
        <v>Hà Nội</v>
      </c>
      <c r="N1216" s="65">
        <v>1</v>
      </c>
      <c r="O1216" s="51">
        <v>42</v>
      </c>
      <c r="P1216" s="66">
        <f t="shared" si="100"/>
        <v>1</v>
      </c>
      <c r="Q1216" s="65" t="str">
        <f t="shared" si="101"/>
        <v/>
      </c>
    </row>
    <row r="1217" spans="1:17" ht="29.25" customHeight="1">
      <c r="A1217" s="57">
        <v>2162</v>
      </c>
      <c r="B1217" s="58" t="s">
        <v>4625</v>
      </c>
      <c r="C1217" s="57">
        <f t="shared" si="104"/>
        <v>106</v>
      </c>
      <c r="D1217" s="60">
        <f t="shared" si="102"/>
        <v>11</v>
      </c>
      <c r="E1217" s="61" t="s">
        <v>634</v>
      </c>
      <c r="F1217" s="62" t="s">
        <v>4626</v>
      </c>
      <c r="G1217" s="49" t="s">
        <v>7598</v>
      </c>
      <c r="H1217" s="60">
        <v>31</v>
      </c>
      <c r="I1217" s="60" t="s">
        <v>4627</v>
      </c>
      <c r="J1217" s="63">
        <v>8</v>
      </c>
      <c r="K1217" s="64" t="s">
        <v>2675</v>
      </c>
      <c r="L1217" s="62" t="s">
        <v>42</v>
      </c>
      <c r="M1217" s="62" t="str">
        <f t="shared" si="99"/>
        <v>Hà Nội</v>
      </c>
      <c r="N1217" s="65">
        <v>1</v>
      </c>
      <c r="O1217" s="51">
        <v>48</v>
      </c>
      <c r="P1217" s="66">
        <f t="shared" si="100"/>
        <v>1</v>
      </c>
      <c r="Q1217" s="65" t="str">
        <f t="shared" si="101"/>
        <v/>
      </c>
    </row>
    <row r="1218" spans="1:17" ht="29.25" customHeight="1">
      <c r="A1218" s="57">
        <v>434</v>
      </c>
      <c r="B1218" s="58" t="s">
        <v>4628</v>
      </c>
      <c r="C1218" s="57">
        <f t="shared" si="104"/>
        <v>107</v>
      </c>
      <c r="D1218" s="60">
        <f t="shared" si="102"/>
        <v>12</v>
      </c>
      <c r="E1218" s="61" t="s">
        <v>634</v>
      </c>
      <c r="F1218" s="62" t="s">
        <v>4629</v>
      </c>
      <c r="G1218" s="49" t="s">
        <v>7599</v>
      </c>
      <c r="H1218" s="60">
        <v>31</v>
      </c>
      <c r="I1218" s="79" t="s">
        <v>4630</v>
      </c>
      <c r="J1218" s="63">
        <v>8</v>
      </c>
      <c r="K1218" s="64" t="s">
        <v>2384</v>
      </c>
      <c r="L1218" s="62" t="s">
        <v>51</v>
      </c>
      <c r="M1218" s="62" t="str">
        <f t="shared" si="99"/>
        <v>Hà Nội</v>
      </c>
      <c r="N1218" s="65">
        <v>3</v>
      </c>
      <c r="O1218" s="51">
        <v>7</v>
      </c>
      <c r="P1218" s="66">
        <f t="shared" si="100"/>
        <v>1</v>
      </c>
      <c r="Q1218" s="65" t="str">
        <f t="shared" si="101"/>
        <v/>
      </c>
    </row>
    <row r="1219" spans="1:17" ht="29.25" customHeight="1">
      <c r="A1219" s="57">
        <v>701</v>
      </c>
      <c r="B1219" s="58" t="s">
        <v>4631</v>
      </c>
      <c r="C1219" s="57">
        <f t="shared" si="104"/>
        <v>108</v>
      </c>
      <c r="D1219" s="60">
        <f t="shared" si="102"/>
        <v>13</v>
      </c>
      <c r="E1219" s="61" t="s">
        <v>4632</v>
      </c>
      <c r="F1219" s="62" t="s">
        <v>4633</v>
      </c>
      <c r="G1219" s="49" t="s">
        <v>7600</v>
      </c>
      <c r="H1219" s="60">
        <v>31</v>
      </c>
      <c r="I1219" s="70" t="s">
        <v>4634</v>
      </c>
      <c r="J1219" s="63">
        <v>8</v>
      </c>
      <c r="K1219" s="64" t="s">
        <v>2269</v>
      </c>
      <c r="L1219" s="62" t="s">
        <v>17</v>
      </c>
      <c r="M1219" s="62" t="str">
        <f t="shared" ref="M1219:M1282" si="105">IF(P1219=1,"Hà Nội","Tp.HCM")</f>
        <v>Hà Nội</v>
      </c>
      <c r="N1219" s="65">
        <v>2</v>
      </c>
      <c r="O1219" s="51">
        <v>38</v>
      </c>
      <c r="P1219" s="66">
        <f t="shared" ref="P1219:P1282" si="106">IF(N1219&lt;5,1,2)</f>
        <v>1</v>
      </c>
      <c r="Q1219" s="65" t="str">
        <f t="shared" ref="Q1219:Q1282" si="107">IF(LEFT(F1219,1)="M","","Xóa")</f>
        <v/>
      </c>
    </row>
    <row r="1220" spans="1:17" ht="29.25" customHeight="1">
      <c r="A1220" s="57">
        <v>2165</v>
      </c>
      <c r="B1220" s="58" t="s">
        <v>4635</v>
      </c>
      <c r="C1220" s="57">
        <f t="shared" si="104"/>
        <v>109</v>
      </c>
      <c r="D1220" s="60">
        <f t="shared" si="102"/>
        <v>14</v>
      </c>
      <c r="E1220" s="61" t="s">
        <v>4636</v>
      </c>
      <c r="F1220" s="62" t="s">
        <v>4637</v>
      </c>
      <c r="G1220" s="49" t="s">
        <v>7601</v>
      </c>
      <c r="H1220" s="60">
        <v>31</v>
      </c>
      <c r="I1220" s="70" t="s">
        <v>4638</v>
      </c>
      <c r="J1220" s="63">
        <v>8</v>
      </c>
      <c r="K1220" s="64" t="s">
        <v>2487</v>
      </c>
      <c r="L1220" s="62" t="s">
        <v>23</v>
      </c>
      <c r="M1220" s="62" t="str">
        <f t="shared" si="105"/>
        <v>Hà Nội</v>
      </c>
      <c r="N1220" s="65">
        <v>1</v>
      </c>
      <c r="O1220" s="51">
        <v>98</v>
      </c>
      <c r="P1220" s="66">
        <f t="shared" si="106"/>
        <v>1</v>
      </c>
      <c r="Q1220" s="65" t="str">
        <f t="shared" si="107"/>
        <v/>
      </c>
    </row>
    <row r="1221" spans="1:17" ht="29.25" customHeight="1">
      <c r="A1221" s="57">
        <v>2167</v>
      </c>
      <c r="B1221" s="58" t="s">
        <v>4639</v>
      </c>
      <c r="C1221" s="57">
        <f t="shared" si="104"/>
        <v>110</v>
      </c>
      <c r="D1221" s="60">
        <f t="shared" ref="D1221:D1284" si="108">IF(AND((P1221=P1220),(H1221=H1220)),D1220+1,1)</f>
        <v>15</v>
      </c>
      <c r="E1221" s="61" t="s">
        <v>4640</v>
      </c>
      <c r="F1221" s="62" t="s">
        <v>4641</v>
      </c>
      <c r="G1221" s="49" t="s">
        <v>7602</v>
      </c>
      <c r="H1221" s="60">
        <v>31</v>
      </c>
      <c r="I1221" s="74" t="s">
        <v>4642</v>
      </c>
      <c r="J1221" s="63">
        <v>8</v>
      </c>
      <c r="K1221" s="64" t="s">
        <v>2319</v>
      </c>
      <c r="L1221" s="62" t="s">
        <v>42</v>
      </c>
      <c r="M1221" s="62" t="str">
        <f t="shared" si="105"/>
        <v>Hà Nội</v>
      </c>
      <c r="N1221" s="65">
        <v>1</v>
      </c>
      <c r="O1221" s="51">
        <v>82</v>
      </c>
      <c r="P1221" s="66">
        <f t="shared" si="106"/>
        <v>1</v>
      </c>
      <c r="Q1221" s="65" t="str">
        <f t="shared" si="107"/>
        <v/>
      </c>
    </row>
    <row r="1222" spans="1:17" ht="29.25" customHeight="1">
      <c r="A1222" s="57">
        <v>2168</v>
      </c>
      <c r="B1222" s="58" t="s">
        <v>4643</v>
      </c>
      <c r="C1222" s="57">
        <f t="shared" si="104"/>
        <v>111</v>
      </c>
      <c r="D1222" s="60">
        <f t="shared" si="108"/>
        <v>16</v>
      </c>
      <c r="E1222" s="61" t="s">
        <v>3822</v>
      </c>
      <c r="F1222" s="62" t="s">
        <v>4644</v>
      </c>
      <c r="G1222" s="49" t="s">
        <v>7603</v>
      </c>
      <c r="H1222" s="60">
        <v>31</v>
      </c>
      <c r="I1222" s="60" t="s">
        <v>4645</v>
      </c>
      <c r="J1222" s="63">
        <v>8</v>
      </c>
      <c r="K1222" s="64" t="s">
        <v>2866</v>
      </c>
      <c r="L1222" s="62" t="s">
        <v>42</v>
      </c>
      <c r="M1222" s="62" t="str">
        <f t="shared" si="105"/>
        <v>Hà Nội</v>
      </c>
      <c r="N1222" s="65">
        <v>1</v>
      </c>
      <c r="O1222" s="51">
        <v>11</v>
      </c>
      <c r="P1222" s="66">
        <f t="shared" si="106"/>
        <v>1</v>
      </c>
      <c r="Q1222" s="65" t="str">
        <f t="shared" si="107"/>
        <v/>
      </c>
    </row>
    <row r="1223" spans="1:17" ht="29.25" customHeight="1">
      <c r="A1223" s="57">
        <v>2169</v>
      </c>
      <c r="B1223" s="58" t="s">
        <v>4646</v>
      </c>
      <c r="C1223" s="57">
        <f t="shared" si="104"/>
        <v>112</v>
      </c>
      <c r="D1223" s="60">
        <f t="shared" si="108"/>
        <v>17</v>
      </c>
      <c r="E1223" s="61" t="s">
        <v>4647</v>
      </c>
      <c r="F1223" s="62" t="s">
        <v>4648</v>
      </c>
      <c r="G1223" s="49" t="s">
        <v>7604</v>
      </c>
      <c r="H1223" s="60">
        <v>31</v>
      </c>
      <c r="I1223" s="60" t="s">
        <v>4630</v>
      </c>
      <c r="J1223" s="63">
        <v>8</v>
      </c>
      <c r="K1223" s="64" t="s">
        <v>2364</v>
      </c>
      <c r="L1223" s="62" t="s">
        <v>42</v>
      </c>
      <c r="M1223" s="62" t="str">
        <f t="shared" si="105"/>
        <v>Hà Nội</v>
      </c>
      <c r="N1223" s="65">
        <v>1</v>
      </c>
      <c r="O1223" s="51">
        <v>99</v>
      </c>
      <c r="P1223" s="66">
        <f t="shared" si="106"/>
        <v>1</v>
      </c>
      <c r="Q1223" s="65" t="str">
        <f t="shared" si="107"/>
        <v/>
      </c>
    </row>
    <row r="1224" spans="1:17" ht="29.25" customHeight="1">
      <c r="A1224" s="57">
        <v>2172</v>
      </c>
      <c r="B1224" s="58" t="s">
        <v>4649</v>
      </c>
      <c r="C1224" s="57">
        <f t="shared" si="104"/>
        <v>113</v>
      </c>
      <c r="D1224" s="60">
        <f t="shared" si="108"/>
        <v>18</v>
      </c>
      <c r="E1224" s="61" t="s">
        <v>4650</v>
      </c>
      <c r="F1224" s="62" t="s">
        <v>4651</v>
      </c>
      <c r="G1224" s="49" t="s">
        <v>7605</v>
      </c>
      <c r="H1224" s="60">
        <v>31</v>
      </c>
      <c r="I1224" s="70" t="s">
        <v>4652</v>
      </c>
      <c r="J1224" s="63">
        <v>8</v>
      </c>
      <c r="K1224" s="64" t="s">
        <v>4653</v>
      </c>
      <c r="L1224" s="62" t="s">
        <v>24</v>
      </c>
      <c r="M1224" s="62" t="str">
        <f t="shared" si="105"/>
        <v>Hà Nội</v>
      </c>
      <c r="N1224" s="65">
        <v>1</v>
      </c>
      <c r="O1224" s="51">
        <v>2</v>
      </c>
      <c r="P1224" s="66">
        <f t="shared" si="106"/>
        <v>1</v>
      </c>
      <c r="Q1224" s="65" t="str">
        <f t="shared" si="107"/>
        <v/>
      </c>
    </row>
    <row r="1225" spans="1:17" ht="29.25" customHeight="1">
      <c r="A1225" s="57">
        <v>644</v>
      </c>
      <c r="B1225" s="58" t="s">
        <v>4654</v>
      </c>
      <c r="C1225" s="57">
        <f t="shared" si="104"/>
        <v>114</v>
      </c>
      <c r="D1225" s="60">
        <f t="shared" si="108"/>
        <v>19</v>
      </c>
      <c r="E1225" s="61" t="s">
        <v>4655</v>
      </c>
      <c r="F1225" s="62" t="s">
        <v>4656</v>
      </c>
      <c r="G1225" s="49" t="s">
        <v>7606</v>
      </c>
      <c r="H1225" s="60">
        <v>31</v>
      </c>
      <c r="I1225" s="60" t="s">
        <v>4657</v>
      </c>
      <c r="J1225" s="63">
        <v>8</v>
      </c>
      <c r="K1225" s="77" t="s">
        <v>2518</v>
      </c>
      <c r="L1225" s="62" t="s">
        <v>31</v>
      </c>
      <c r="M1225" s="62" t="str">
        <f t="shared" si="105"/>
        <v>Hà Nội</v>
      </c>
      <c r="N1225" s="65">
        <v>4</v>
      </c>
      <c r="O1225" s="51">
        <v>8</v>
      </c>
      <c r="P1225" s="66">
        <f t="shared" si="106"/>
        <v>1</v>
      </c>
      <c r="Q1225" s="65" t="str">
        <f t="shared" si="107"/>
        <v/>
      </c>
    </row>
    <row r="1226" spans="1:17" ht="29.25" customHeight="1">
      <c r="A1226" s="57">
        <v>2173</v>
      </c>
      <c r="B1226" s="58" t="s">
        <v>4658</v>
      </c>
      <c r="C1226" s="57">
        <f t="shared" si="104"/>
        <v>115</v>
      </c>
      <c r="D1226" s="60">
        <f t="shared" si="108"/>
        <v>20</v>
      </c>
      <c r="E1226" s="61" t="s">
        <v>4659</v>
      </c>
      <c r="F1226" s="62" t="s">
        <v>4660</v>
      </c>
      <c r="G1226" s="49" t="s">
        <v>7607</v>
      </c>
      <c r="H1226" s="60">
        <v>31</v>
      </c>
      <c r="I1226" s="70" t="s">
        <v>4661</v>
      </c>
      <c r="J1226" s="63">
        <v>8</v>
      </c>
      <c r="K1226" s="64" t="s">
        <v>2279</v>
      </c>
      <c r="L1226" s="62" t="s">
        <v>24</v>
      </c>
      <c r="M1226" s="62" t="str">
        <f t="shared" si="105"/>
        <v>Hà Nội</v>
      </c>
      <c r="N1226" s="65">
        <v>1</v>
      </c>
      <c r="O1226" s="51">
        <v>43</v>
      </c>
      <c r="P1226" s="66">
        <f t="shared" si="106"/>
        <v>1</v>
      </c>
      <c r="Q1226" s="65" t="str">
        <f t="shared" si="107"/>
        <v/>
      </c>
    </row>
    <row r="1227" spans="1:17" ht="29.25" customHeight="1">
      <c r="A1227" s="57">
        <v>645</v>
      </c>
      <c r="B1227" s="58" t="s">
        <v>4662</v>
      </c>
      <c r="C1227" s="57">
        <f t="shared" si="104"/>
        <v>116</v>
      </c>
      <c r="D1227" s="60">
        <f t="shared" si="108"/>
        <v>1</v>
      </c>
      <c r="E1227" s="61" t="s">
        <v>4663</v>
      </c>
      <c r="F1227" s="62" t="s">
        <v>4664</v>
      </c>
      <c r="G1227" s="49" t="s">
        <v>7608</v>
      </c>
      <c r="H1227" s="60">
        <v>32</v>
      </c>
      <c r="I1227" s="60" t="s">
        <v>4555</v>
      </c>
      <c r="J1227" s="63">
        <v>8</v>
      </c>
      <c r="K1227" s="64" t="s">
        <v>2721</v>
      </c>
      <c r="L1227" s="62" t="s">
        <v>116</v>
      </c>
      <c r="M1227" s="62" t="str">
        <f t="shared" si="105"/>
        <v>Hà Nội</v>
      </c>
      <c r="N1227" s="65">
        <v>4</v>
      </c>
      <c r="O1227" s="51">
        <v>6</v>
      </c>
      <c r="P1227" s="66">
        <f t="shared" si="106"/>
        <v>1</v>
      </c>
      <c r="Q1227" s="65" t="str">
        <f t="shared" si="107"/>
        <v/>
      </c>
    </row>
    <row r="1228" spans="1:17" ht="29.25" customHeight="1">
      <c r="A1228" s="57">
        <v>2181</v>
      </c>
      <c r="B1228" s="58" t="s">
        <v>4665</v>
      </c>
      <c r="C1228" s="57">
        <f t="shared" si="104"/>
        <v>117</v>
      </c>
      <c r="D1228" s="60">
        <f t="shared" si="108"/>
        <v>2</v>
      </c>
      <c r="E1228" s="61" t="s">
        <v>4666</v>
      </c>
      <c r="F1228" s="62" t="s">
        <v>4667</v>
      </c>
      <c r="G1228" s="49" t="s">
        <v>7609</v>
      </c>
      <c r="H1228" s="60">
        <v>32</v>
      </c>
      <c r="I1228" s="60" t="s">
        <v>4668</v>
      </c>
      <c r="J1228" s="63">
        <v>8</v>
      </c>
      <c r="K1228" s="64" t="s">
        <v>2364</v>
      </c>
      <c r="L1228" s="62" t="s">
        <v>42</v>
      </c>
      <c r="M1228" s="62" t="str">
        <f t="shared" si="105"/>
        <v>Hà Nội</v>
      </c>
      <c r="N1228" s="65">
        <v>1</v>
      </c>
      <c r="O1228" s="51">
        <v>71</v>
      </c>
      <c r="P1228" s="66">
        <f t="shared" si="106"/>
        <v>1</v>
      </c>
      <c r="Q1228" s="65" t="str">
        <f t="shared" si="107"/>
        <v/>
      </c>
    </row>
    <row r="1229" spans="1:17" ht="29.25" customHeight="1">
      <c r="A1229" s="57">
        <v>2183</v>
      </c>
      <c r="B1229" s="58" t="s">
        <v>4669</v>
      </c>
      <c r="C1229" s="57">
        <f t="shared" si="104"/>
        <v>118</v>
      </c>
      <c r="D1229" s="60">
        <f t="shared" si="108"/>
        <v>3</v>
      </c>
      <c r="E1229" s="61" t="s">
        <v>4670</v>
      </c>
      <c r="F1229" s="62" t="s">
        <v>4671</v>
      </c>
      <c r="G1229" s="49" t="s">
        <v>7610</v>
      </c>
      <c r="H1229" s="60">
        <v>32</v>
      </c>
      <c r="I1229" s="70" t="s">
        <v>4672</v>
      </c>
      <c r="J1229" s="63">
        <v>8</v>
      </c>
      <c r="K1229" s="64" t="s">
        <v>2487</v>
      </c>
      <c r="L1229" s="62" t="s">
        <v>23</v>
      </c>
      <c r="M1229" s="62" t="str">
        <f t="shared" si="105"/>
        <v>Hà Nội</v>
      </c>
      <c r="N1229" s="65">
        <v>1</v>
      </c>
      <c r="O1229" s="51">
        <v>72</v>
      </c>
      <c r="P1229" s="66">
        <f t="shared" si="106"/>
        <v>1</v>
      </c>
      <c r="Q1229" s="65" t="str">
        <f t="shared" si="107"/>
        <v/>
      </c>
    </row>
    <row r="1230" spans="1:17" ht="29.25" customHeight="1">
      <c r="A1230" s="57">
        <v>2182</v>
      </c>
      <c r="B1230" s="58" t="s">
        <v>4673</v>
      </c>
      <c r="C1230" s="57">
        <f t="shared" si="104"/>
        <v>119</v>
      </c>
      <c r="D1230" s="60">
        <f t="shared" si="108"/>
        <v>4</v>
      </c>
      <c r="E1230" s="61" t="s">
        <v>4670</v>
      </c>
      <c r="F1230" s="62" t="s">
        <v>4674</v>
      </c>
      <c r="G1230" s="49" t="s">
        <v>7611</v>
      </c>
      <c r="H1230" s="60">
        <v>32</v>
      </c>
      <c r="I1230" s="60" t="s">
        <v>4675</v>
      </c>
      <c r="J1230" s="63">
        <v>8</v>
      </c>
      <c r="K1230" s="64" t="s">
        <v>3247</v>
      </c>
      <c r="L1230" s="62" t="s">
        <v>42</v>
      </c>
      <c r="M1230" s="62" t="str">
        <f t="shared" si="105"/>
        <v>Hà Nội</v>
      </c>
      <c r="N1230" s="65">
        <v>1</v>
      </c>
      <c r="O1230" s="51">
        <v>106</v>
      </c>
      <c r="P1230" s="66">
        <f t="shared" si="106"/>
        <v>1</v>
      </c>
      <c r="Q1230" s="65" t="str">
        <f t="shared" si="107"/>
        <v/>
      </c>
    </row>
    <row r="1231" spans="1:17" ht="29.25" customHeight="1">
      <c r="A1231" s="57">
        <v>707</v>
      </c>
      <c r="B1231" s="58" t="s">
        <v>4676</v>
      </c>
      <c r="C1231" s="57">
        <f t="shared" si="104"/>
        <v>120</v>
      </c>
      <c r="D1231" s="60">
        <f t="shared" si="108"/>
        <v>5</v>
      </c>
      <c r="E1231" s="61" t="s">
        <v>4677</v>
      </c>
      <c r="F1231" s="62" t="s">
        <v>4678</v>
      </c>
      <c r="G1231" s="49" t="s">
        <v>7612</v>
      </c>
      <c r="H1231" s="60">
        <v>32</v>
      </c>
      <c r="I1231" s="60" t="s">
        <v>4679</v>
      </c>
      <c r="J1231" s="63">
        <v>8</v>
      </c>
      <c r="K1231" s="64" t="s">
        <v>2876</v>
      </c>
      <c r="L1231" s="62" t="s">
        <v>302</v>
      </c>
      <c r="M1231" s="62" t="str">
        <f t="shared" si="105"/>
        <v>Hà Nội</v>
      </c>
      <c r="N1231" s="65">
        <v>2</v>
      </c>
      <c r="O1231" s="51">
        <v>29</v>
      </c>
      <c r="P1231" s="66">
        <f t="shared" si="106"/>
        <v>1</v>
      </c>
      <c r="Q1231" s="65" t="str">
        <f t="shared" si="107"/>
        <v/>
      </c>
    </row>
    <row r="1232" spans="1:17" ht="29.25" customHeight="1">
      <c r="A1232" s="57">
        <v>2187</v>
      </c>
      <c r="B1232" s="58" t="s">
        <v>4680</v>
      </c>
      <c r="C1232" s="57">
        <f t="shared" si="104"/>
        <v>121</v>
      </c>
      <c r="D1232" s="60">
        <f t="shared" si="108"/>
        <v>6</v>
      </c>
      <c r="E1232" s="61" t="s">
        <v>4681</v>
      </c>
      <c r="F1232" s="62" t="s">
        <v>4682</v>
      </c>
      <c r="G1232" s="49" t="s">
        <v>7613</v>
      </c>
      <c r="H1232" s="60">
        <v>32</v>
      </c>
      <c r="I1232" s="60" t="s">
        <v>4683</v>
      </c>
      <c r="J1232" s="63">
        <v>8</v>
      </c>
      <c r="K1232" s="64" t="s">
        <v>4684</v>
      </c>
      <c r="L1232" s="62" t="s">
        <v>24</v>
      </c>
      <c r="M1232" s="62" t="str">
        <f t="shared" si="105"/>
        <v>Hà Nội</v>
      </c>
      <c r="N1232" s="65">
        <v>1</v>
      </c>
      <c r="O1232" s="51">
        <v>107</v>
      </c>
      <c r="P1232" s="66">
        <f t="shared" si="106"/>
        <v>1</v>
      </c>
      <c r="Q1232" s="65" t="str">
        <f t="shared" si="107"/>
        <v/>
      </c>
    </row>
    <row r="1233" spans="1:17" ht="29.25" customHeight="1">
      <c r="A1233" s="57">
        <v>2188</v>
      </c>
      <c r="B1233" s="58" t="s">
        <v>4685</v>
      </c>
      <c r="C1233" s="57">
        <f t="shared" si="104"/>
        <v>122</v>
      </c>
      <c r="D1233" s="60">
        <f t="shared" si="108"/>
        <v>7</v>
      </c>
      <c r="E1233" s="61" t="s">
        <v>4686</v>
      </c>
      <c r="F1233" s="62" t="s">
        <v>4687</v>
      </c>
      <c r="G1233" s="49" t="s">
        <v>7614</v>
      </c>
      <c r="H1233" s="60">
        <v>32</v>
      </c>
      <c r="I1233" s="70" t="s">
        <v>4270</v>
      </c>
      <c r="J1233" s="63">
        <v>8</v>
      </c>
      <c r="K1233" s="64" t="s">
        <v>2347</v>
      </c>
      <c r="L1233" s="62" t="s">
        <v>24</v>
      </c>
      <c r="M1233" s="62" t="str">
        <f t="shared" si="105"/>
        <v>Hà Nội</v>
      </c>
      <c r="N1233" s="65">
        <v>1</v>
      </c>
      <c r="O1233" s="51">
        <v>76</v>
      </c>
      <c r="P1233" s="66">
        <f t="shared" si="106"/>
        <v>1</v>
      </c>
      <c r="Q1233" s="65" t="str">
        <f t="shared" si="107"/>
        <v/>
      </c>
    </row>
    <row r="1234" spans="1:17" ht="29.25" customHeight="1">
      <c r="A1234" s="57">
        <v>2189</v>
      </c>
      <c r="B1234" s="58" t="s">
        <v>4688</v>
      </c>
      <c r="C1234" s="57">
        <f t="shared" si="104"/>
        <v>123</v>
      </c>
      <c r="D1234" s="60">
        <f t="shared" si="108"/>
        <v>8</v>
      </c>
      <c r="E1234" s="61" t="s">
        <v>4689</v>
      </c>
      <c r="F1234" s="62" t="s">
        <v>4690</v>
      </c>
      <c r="G1234" s="49" t="s">
        <v>7615</v>
      </c>
      <c r="H1234" s="60">
        <v>32</v>
      </c>
      <c r="I1234" s="60" t="s">
        <v>4645</v>
      </c>
      <c r="J1234" s="63">
        <v>8</v>
      </c>
      <c r="K1234" s="64" t="s">
        <v>4529</v>
      </c>
      <c r="L1234" s="62" t="s">
        <v>24</v>
      </c>
      <c r="M1234" s="62" t="str">
        <f t="shared" si="105"/>
        <v>Hà Nội</v>
      </c>
      <c r="N1234" s="65">
        <v>1</v>
      </c>
      <c r="O1234" s="51">
        <v>88</v>
      </c>
      <c r="P1234" s="66">
        <f t="shared" si="106"/>
        <v>1</v>
      </c>
      <c r="Q1234" s="65" t="str">
        <f t="shared" si="107"/>
        <v/>
      </c>
    </row>
    <row r="1235" spans="1:17" ht="29.25" customHeight="1">
      <c r="A1235" s="57">
        <v>647</v>
      </c>
      <c r="B1235" s="58" t="s">
        <v>4691</v>
      </c>
      <c r="C1235" s="57">
        <f t="shared" si="104"/>
        <v>124</v>
      </c>
      <c r="D1235" s="60">
        <f t="shared" si="108"/>
        <v>9</v>
      </c>
      <c r="E1235" s="61" t="s">
        <v>1815</v>
      </c>
      <c r="F1235" s="62" t="s">
        <v>4692</v>
      </c>
      <c r="G1235" s="49" t="s">
        <v>7616</v>
      </c>
      <c r="H1235" s="60">
        <v>32</v>
      </c>
      <c r="I1235" s="60" t="s">
        <v>4454</v>
      </c>
      <c r="J1235" s="63">
        <v>8</v>
      </c>
      <c r="K1235" s="64" t="s">
        <v>2721</v>
      </c>
      <c r="L1235" s="62" t="s">
        <v>116</v>
      </c>
      <c r="M1235" s="62" t="str">
        <f t="shared" si="105"/>
        <v>Hà Nội</v>
      </c>
      <c r="N1235" s="65">
        <v>4</v>
      </c>
      <c r="O1235" s="51">
        <v>1</v>
      </c>
      <c r="P1235" s="66">
        <f t="shared" si="106"/>
        <v>1</v>
      </c>
      <c r="Q1235" s="65" t="str">
        <f t="shared" si="107"/>
        <v/>
      </c>
    </row>
    <row r="1236" spans="1:17" ht="29.25" customHeight="1">
      <c r="A1236" s="57">
        <v>648</v>
      </c>
      <c r="B1236" s="58" t="s">
        <v>4693</v>
      </c>
      <c r="C1236" s="57">
        <f t="shared" si="104"/>
        <v>125</v>
      </c>
      <c r="D1236" s="60">
        <f t="shared" si="108"/>
        <v>10</v>
      </c>
      <c r="E1236" s="61" t="s">
        <v>4694</v>
      </c>
      <c r="F1236" s="62" t="s">
        <v>4695</v>
      </c>
      <c r="G1236" s="49" t="s">
        <v>7617</v>
      </c>
      <c r="H1236" s="60">
        <v>32</v>
      </c>
      <c r="I1236" s="60" t="s">
        <v>4696</v>
      </c>
      <c r="J1236" s="63">
        <v>8</v>
      </c>
      <c r="K1236" s="64" t="s">
        <v>2721</v>
      </c>
      <c r="L1236" s="62" t="s">
        <v>116</v>
      </c>
      <c r="M1236" s="62" t="str">
        <f t="shared" si="105"/>
        <v>Hà Nội</v>
      </c>
      <c r="N1236" s="65">
        <v>4</v>
      </c>
      <c r="O1236" s="51">
        <v>2</v>
      </c>
      <c r="P1236" s="66">
        <f t="shared" si="106"/>
        <v>1</v>
      </c>
      <c r="Q1236" s="65" t="str">
        <f t="shared" si="107"/>
        <v/>
      </c>
    </row>
    <row r="1237" spans="1:17" ht="29.25" customHeight="1">
      <c r="A1237" s="57">
        <v>709</v>
      </c>
      <c r="B1237" s="58" t="s">
        <v>4697</v>
      </c>
      <c r="C1237" s="57">
        <f t="shared" si="104"/>
        <v>126</v>
      </c>
      <c r="D1237" s="60">
        <f t="shared" si="108"/>
        <v>11</v>
      </c>
      <c r="E1237" s="61" t="s">
        <v>705</v>
      </c>
      <c r="F1237" s="62" t="s">
        <v>4698</v>
      </c>
      <c r="G1237" s="49" t="s">
        <v>7618</v>
      </c>
      <c r="H1237" s="60">
        <v>32</v>
      </c>
      <c r="I1237" s="79" t="s">
        <v>4574</v>
      </c>
      <c r="J1237" s="63">
        <v>8</v>
      </c>
      <c r="K1237" s="64" t="s">
        <v>2289</v>
      </c>
      <c r="L1237" s="62" t="s">
        <v>302</v>
      </c>
      <c r="M1237" s="62" t="str">
        <f t="shared" si="105"/>
        <v>Hà Nội</v>
      </c>
      <c r="N1237" s="65">
        <v>2</v>
      </c>
      <c r="O1237" s="51">
        <v>6</v>
      </c>
      <c r="P1237" s="66">
        <f t="shared" si="106"/>
        <v>1</v>
      </c>
      <c r="Q1237" s="65" t="str">
        <f t="shared" si="107"/>
        <v/>
      </c>
    </row>
    <row r="1238" spans="1:17" ht="29.25" customHeight="1">
      <c r="A1238" s="57">
        <v>2194</v>
      </c>
      <c r="B1238" s="58" t="s">
        <v>4699</v>
      </c>
      <c r="C1238" s="57">
        <f t="shared" si="104"/>
        <v>127</v>
      </c>
      <c r="D1238" s="60">
        <f t="shared" si="108"/>
        <v>12</v>
      </c>
      <c r="E1238" s="61" t="s">
        <v>3896</v>
      </c>
      <c r="F1238" s="62" t="s">
        <v>4700</v>
      </c>
      <c r="G1238" s="49" t="s">
        <v>7619</v>
      </c>
      <c r="H1238" s="60">
        <v>32</v>
      </c>
      <c r="I1238" s="70" t="s">
        <v>4477</v>
      </c>
      <c r="J1238" s="63">
        <v>8</v>
      </c>
      <c r="K1238" s="64" t="s">
        <v>2380</v>
      </c>
      <c r="L1238" s="62" t="s">
        <v>24</v>
      </c>
      <c r="M1238" s="62" t="str">
        <f t="shared" si="105"/>
        <v>Hà Nội</v>
      </c>
      <c r="N1238" s="65">
        <v>1</v>
      </c>
      <c r="O1238" s="51">
        <v>7</v>
      </c>
      <c r="P1238" s="66">
        <f t="shared" si="106"/>
        <v>1</v>
      </c>
      <c r="Q1238" s="65" t="str">
        <f t="shared" si="107"/>
        <v/>
      </c>
    </row>
    <row r="1239" spans="1:17" ht="29.25" customHeight="1">
      <c r="A1239" s="57">
        <v>712</v>
      </c>
      <c r="B1239" s="58" t="s">
        <v>4701</v>
      </c>
      <c r="C1239" s="57">
        <f t="shared" si="104"/>
        <v>128</v>
      </c>
      <c r="D1239" s="60">
        <f t="shared" si="108"/>
        <v>13</v>
      </c>
      <c r="E1239" s="61" t="s">
        <v>4702</v>
      </c>
      <c r="F1239" s="62" t="s">
        <v>4703</v>
      </c>
      <c r="G1239" s="49" t="s">
        <v>7620</v>
      </c>
      <c r="H1239" s="60">
        <v>32</v>
      </c>
      <c r="I1239" s="60">
        <v>22122004</v>
      </c>
      <c r="J1239" s="63">
        <v>8</v>
      </c>
      <c r="K1239" s="64" t="s">
        <v>2269</v>
      </c>
      <c r="L1239" s="62" t="s">
        <v>17</v>
      </c>
      <c r="M1239" s="62" t="str">
        <f t="shared" si="105"/>
        <v>Hà Nội</v>
      </c>
      <c r="N1239" s="65">
        <v>2</v>
      </c>
      <c r="O1239" s="51">
        <v>21</v>
      </c>
      <c r="P1239" s="66">
        <f t="shared" si="106"/>
        <v>1</v>
      </c>
      <c r="Q1239" s="65" t="str">
        <f t="shared" si="107"/>
        <v/>
      </c>
    </row>
    <row r="1240" spans="1:17" ht="29.25" customHeight="1">
      <c r="A1240" s="57">
        <v>441</v>
      </c>
      <c r="B1240" s="58" t="s">
        <v>4704</v>
      </c>
      <c r="C1240" s="57">
        <f t="shared" si="104"/>
        <v>129</v>
      </c>
      <c r="D1240" s="60">
        <f t="shared" si="108"/>
        <v>14</v>
      </c>
      <c r="E1240" s="61" t="s">
        <v>4705</v>
      </c>
      <c r="F1240" s="96" t="s">
        <v>4706</v>
      </c>
      <c r="G1240" s="49" t="s">
        <v>7621</v>
      </c>
      <c r="H1240" s="60">
        <v>32</v>
      </c>
      <c r="I1240" s="60">
        <v>12062004</v>
      </c>
      <c r="J1240" s="63">
        <v>8</v>
      </c>
      <c r="K1240" s="64" t="s">
        <v>2505</v>
      </c>
      <c r="L1240" s="62" t="s">
        <v>51</v>
      </c>
      <c r="M1240" s="62" t="str">
        <f t="shared" si="105"/>
        <v>Hà Nội</v>
      </c>
      <c r="N1240" s="65">
        <v>3</v>
      </c>
      <c r="O1240" s="51">
        <v>8</v>
      </c>
      <c r="P1240" s="66">
        <f t="shared" si="106"/>
        <v>1</v>
      </c>
      <c r="Q1240" s="65" t="str">
        <f t="shared" si="107"/>
        <v/>
      </c>
    </row>
    <row r="1241" spans="1:17" ht="29.25" customHeight="1">
      <c r="A1241" s="57">
        <v>713</v>
      </c>
      <c r="B1241" s="58" t="s">
        <v>4707</v>
      </c>
      <c r="C1241" s="57">
        <f t="shared" ref="C1241:C1272" si="109">C1240+1</f>
        <v>130</v>
      </c>
      <c r="D1241" s="60">
        <f t="shared" si="108"/>
        <v>15</v>
      </c>
      <c r="E1241" s="61" t="s">
        <v>4708</v>
      </c>
      <c r="F1241" s="62" t="s">
        <v>4709</v>
      </c>
      <c r="G1241" s="49" t="s">
        <v>7622</v>
      </c>
      <c r="H1241" s="60">
        <v>32</v>
      </c>
      <c r="I1241" s="60" t="s">
        <v>4485</v>
      </c>
      <c r="J1241" s="63">
        <v>8</v>
      </c>
      <c r="K1241" s="64" t="s">
        <v>2876</v>
      </c>
      <c r="L1241" s="62" t="s">
        <v>302</v>
      </c>
      <c r="M1241" s="62" t="str">
        <f t="shared" si="105"/>
        <v>Hà Nội</v>
      </c>
      <c r="N1241" s="65">
        <v>2</v>
      </c>
      <c r="O1241" s="51">
        <v>18</v>
      </c>
      <c r="P1241" s="66">
        <f t="shared" si="106"/>
        <v>1</v>
      </c>
      <c r="Q1241" s="65" t="str">
        <f t="shared" si="107"/>
        <v/>
      </c>
    </row>
    <row r="1242" spans="1:17" ht="29.25" customHeight="1">
      <c r="A1242" s="57">
        <v>2200</v>
      </c>
      <c r="B1242" s="58" t="s">
        <v>4710</v>
      </c>
      <c r="C1242" s="57">
        <f t="shared" si="109"/>
        <v>131</v>
      </c>
      <c r="D1242" s="60">
        <f t="shared" si="108"/>
        <v>16</v>
      </c>
      <c r="E1242" s="61" t="s">
        <v>4711</v>
      </c>
      <c r="F1242" s="62" t="s">
        <v>4712</v>
      </c>
      <c r="G1242" s="49" t="s">
        <v>7623</v>
      </c>
      <c r="H1242" s="60">
        <v>32</v>
      </c>
      <c r="I1242" s="60" t="s">
        <v>4713</v>
      </c>
      <c r="J1242" s="63">
        <v>8</v>
      </c>
      <c r="K1242" s="64" t="s">
        <v>2464</v>
      </c>
      <c r="L1242" s="62" t="s">
        <v>2465</v>
      </c>
      <c r="M1242" s="62" t="str">
        <f t="shared" si="105"/>
        <v>Hà Nội</v>
      </c>
      <c r="N1242" s="65">
        <v>1</v>
      </c>
      <c r="O1242" s="51">
        <v>100</v>
      </c>
      <c r="P1242" s="66">
        <f t="shared" si="106"/>
        <v>1</v>
      </c>
      <c r="Q1242" s="65" t="str">
        <f t="shared" si="107"/>
        <v/>
      </c>
    </row>
    <row r="1243" spans="1:17" ht="29.25" customHeight="1">
      <c r="A1243" s="57">
        <v>2201</v>
      </c>
      <c r="B1243" s="58" t="s">
        <v>4714</v>
      </c>
      <c r="C1243" s="57">
        <f t="shared" si="109"/>
        <v>132</v>
      </c>
      <c r="D1243" s="60">
        <f t="shared" si="108"/>
        <v>17</v>
      </c>
      <c r="E1243" s="61" t="s">
        <v>4715</v>
      </c>
      <c r="F1243" s="62" t="s">
        <v>4716</v>
      </c>
      <c r="G1243" s="49" t="s">
        <v>7624</v>
      </c>
      <c r="H1243" s="60">
        <v>32</v>
      </c>
      <c r="I1243" s="70" t="s">
        <v>4717</v>
      </c>
      <c r="J1243" s="63">
        <v>8</v>
      </c>
      <c r="K1243" s="64" t="s">
        <v>4718</v>
      </c>
      <c r="L1243" s="62" t="s">
        <v>24</v>
      </c>
      <c r="M1243" s="62" t="str">
        <f t="shared" si="105"/>
        <v>Hà Nội</v>
      </c>
      <c r="N1243" s="65">
        <v>1</v>
      </c>
      <c r="O1243" s="51">
        <v>78</v>
      </c>
      <c r="P1243" s="66">
        <f t="shared" si="106"/>
        <v>1</v>
      </c>
      <c r="Q1243" s="65" t="str">
        <f t="shared" si="107"/>
        <v/>
      </c>
    </row>
    <row r="1244" spans="1:17" ht="29.25" customHeight="1">
      <c r="A1244" s="57">
        <v>2202</v>
      </c>
      <c r="B1244" s="58" t="s">
        <v>4719</v>
      </c>
      <c r="C1244" s="57">
        <f t="shared" si="109"/>
        <v>133</v>
      </c>
      <c r="D1244" s="60">
        <f t="shared" si="108"/>
        <v>18</v>
      </c>
      <c r="E1244" s="61" t="s">
        <v>4720</v>
      </c>
      <c r="F1244" s="62" t="s">
        <v>4721</v>
      </c>
      <c r="G1244" s="49" t="s">
        <v>7625</v>
      </c>
      <c r="H1244" s="60">
        <v>32</v>
      </c>
      <c r="I1244" s="70" t="s">
        <v>4722</v>
      </c>
      <c r="J1244" s="63">
        <v>8</v>
      </c>
      <c r="K1244" s="64" t="s">
        <v>2380</v>
      </c>
      <c r="L1244" s="62" t="s">
        <v>24</v>
      </c>
      <c r="M1244" s="62" t="str">
        <f t="shared" si="105"/>
        <v>Hà Nội</v>
      </c>
      <c r="N1244" s="65">
        <v>1</v>
      </c>
      <c r="O1244" s="51">
        <v>27</v>
      </c>
      <c r="P1244" s="66">
        <f t="shared" si="106"/>
        <v>1</v>
      </c>
      <c r="Q1244" s="65" t="str">
        <f t="shared" si="107"/>
        <v/>
      </c>
    </row>
    <row r="1245" spans="1:17" ht="29.25" customHeight="1">
      <c r="A1245" s="57">
        <v>720</v>
      </c>
      <c r="B1245" s="58" t="s">
        <v>4723</v>
      </c>
      <c r="C1245" s="57">
        <f t="shared" si="109"/>
        <v>134</v>
      </c>
      <c r="D1245" s="60">
        <f t="shared" si="108"/>
        <v>19</v>
      </c>
      <c r="E1245" s="61" t="s">
        <v>4724</v>
      </c>
      <c r="F1245" s="62" t="s">
        <v>4725</v>
      </c>
      <c r="G1245" s="49" t="s">
        <v>7626</v>
      </c>
      <c r="H1245" s="60">
        <v>32</v>
      </c>
      <c r="I1245" s="60" t="s">
        <v>4726</v>
      </c>
      <c r="J1245" s="63">
        <v>8</v>
      </c>
      <c r="K1245" s="64" t="s">
        <v>2284</v>
      </c>
      <c r="L1245" s="62" t="s">
        <v>728</v>
      </c>
      <c r="M1245" s="62" t="str">
        <f t="shared" si="105"/>
        <v>Hà Nội</v>
      </c>
      <c r="N1245" s="65">
        <v>2</v>
      </c>
      <c r="O1245" s="51">
        <v>32</v>
      </c>
      <c r="P1245" s="66">
        <f t="shared" si="106"/>
        <v>1</v>
      </c>
      <c r="Q1245" s="65" t="str">
        <f t="shared" si="107"/>
        <v/>
      </c>
    </row>
    <row r="1246" spans="1:17" ht="29.25" customHeight="1">
      <c r="A1246" s="57">
        <v>2210</v>
      </c>
      <c r="B1246" s="58" t="s">
        <v>4727</v>
      </c>
      <c r="C1246" s="57">
        <f t="shared" si="109"/>
        <v>135</v>
      </c>
      <c r="D1246" s="60">
        <f t="shared" si="108"/>
        <v>20</v>
      </c>
      <c r="E1246" s="61" t="s">
        <v>4728</v>
      </c>
      <c r="F1246" s="62" t="s">
        <v>4729</v>
      </c>
      <c r="G1246" s="49" t="s">
        <v>7627</v>
      </c>
      <c r="H1246" s="60">
        <v>32</v>
      </c>
      <c r="I1246" s="60" t="s">
        <v>4730</v>
      </c>
      <c r="J1246" s="63">
        <v>8</v>
      </c>
      <c r="K1246" s="64" t="s">
        <v>2319</v>
      </c>
      <c r="L1246" s="62" t="s">
        <v>42</v>
      </c>
      <c r="M1246" s="62" t="str">
        <f t="shared" si="105"/>
        <v>Hà Nội</v>
      </c>
      <c r="N1246" s="65">
        <v>1</v>
      </c>
      <c r="O1246" s="51">
        <v>101</v>
      </c>
      <c r="P1246" s="66">
        <f t="shared" si="106"/>
        <v>1</v>
      </c>
      <c r="Q1246" s="65" t="str">
        <f t="shared" si="107"/>
        <v/>
      </c>
    </row>
    <row r="1247" spans="1:17" ht="29.25" customHeight="1">
      <c r="A1247" s="57">
        <v>721</v>
      </c>
      <c r="B1247" s="58" t="s">
        <v>4731</v>
      </c>
      <c r="C1247" s="57">
        <f t="shared" si="109"/>
        <v>136</v>
      </c>
      <c r="D1247" s="60">
        <f t="shared" si="108"/>
        <v>1</v>
      </c>
      <c r="E1247" s="61" t="s">
        <v>4732</v>
      </c>
      <c r="F1247" s="62" t="s">
        <v>4733</v>
      </c>
      <c r="G1247" s="49" t="s">
        <v>7628</v>
      </c>
      <c r="H1247" s="60">
        <v>33</v>
      </c>
      <c r="I1247" s="60" t="s">
        <v>4285</v>
      </c>
      <c r="J1247" s="63">
        <v>8</v>
      </c>
      <c r="K1247" s="64" t="s">
        <v>2289</v>
      </c>
      <c r="L1247" s="62" t="s">
        <v>302</v>
      </c>
      <c r="M1247" s="62" t="str">
        <f t="shared" si="105"/>
        <v>Hà Nội</v>
      </c>
      <c r="N1247" s="65">
        <v>2</v>
      </c>
      <c r="O1247" s="51">
        <v>8</v>
      </c>
      <c r="P1247" s="66">
        <f t="shared" si="106"/>
        <v>1</v>
      </c>
      <c r="Q1247" s="65" t="str">
        <f t="shared" si="107"/>
        <v/>
      </c>
    </row>
    <row r="1248" spans="1:17" ht="29.25" customHeight="1">
      <c r="A1248" s="57">
        <v>722</v>
      </c>
      <c r="B1248" s="58" t="s">
        <v>4734</v>
      </c>
      <c r="C1248" s="57">
        <f t="shared" si="109"/>
        <v>137</v>
      </c>
      <c r="D1248" s="60">
        <f t="shared" si="108"/>
        <v>2</v>
      </c>
      <c r="E1248" s="61" t="s">
        <v>3977</v>
      </c>
      <c r="F1248" s="62" t="s">
        <v>4735</v>
      </c>
      <c r="G1248" s="49" t="s">
        <v>7629</v>
      </c>
      <c r="H1248" s="60">
        <v>33</v>
      </c>
      <c r="I1248" s="60" t="s">
        <v>4485</v>
      </c>
      <c r="J1248" s="63">
        <v>8</v>
      </c>
      <c r="K1248" s="64" t="s">
        <v>2289</v>
      </c>
      <c r="L1248" s="62" t="s">
        <v>302</v>
      </c>
      <c r="M1248" s="62" t="str">
        <f t="shared" si="105"/>
        <v>Hà Nội</v>
      </c>
      <c r="N1248" s="65">
        <v>2</v>
      </c>
      <c r="O1248" s="51">
        <v>30</v>
      </c>
      <c r="P1248" s="66">
        <f t="shared" si="106"/>
        <v>1</v>
      </c>
      <c r="Q1248" s="65" t="str">
        <f t="shared" si="107"/>
        <v/>
      </c>
    </row>
    <row r="1249" spans="1:17" ht="29.25" customHeight="1">
      <c r="A1249" s="57">
        <v>2212</v>
      </c>
      <c r="B1249" s="58" t="s">
        <v>4736</v>
      </c>
      <c r="C1249" s="57">
        <f t="shared" si="109"/>
        <v>138</v>
      </c>
      <c r="D1249" s="60">
        <f t="shared" si="108"/>
        <v>3</v>
      </c>
      <c r="E1249" s="61" t="s">
        <v>4737</v>
      </c>
      <c r="F1249" s="62" t="s">
        <v>4738</v>
      </c>
      <c r="G1249" s="49" t="s">
        <v>7630</v>
      </c>
      <c r="H1249" s="60">
        <v>33</v>
      </c>
      <c r="I1249" s="60">
        <v>30122004</v>
      </c>
      <c r="J1249" s="63">
        <v>8</v>
      </c>
      <c r="K1249" s="64" t="s">
        <v>2658</v>
      </c>
      <c r="L1249" s="62" t="s">
        <v>24</v>
      </c>
      <c r="M1249" s="62" t="str">
        <f t="shared" si="105"/>
        <v>Hà Nội</v>
      </c>
      <c r="N1249" s="65">
        <v>1</v>
      </c>
      <c r="O1249" s="51">
        <v>93</v>
      </c>
      <c r="P1249" s="66">
        <f t="shared" si="106"/>
        <v>1</v>
      </c>
      <c r="Q1249" s="65" t="str">
        <f t="shared" si="107"/>
        <v/>
      </c>
    </row>
    <row r="1250" spans="1:17" ht="29.25" customHeight="1">
      <c r="A1250" s="57">
        <v>2213</v>
      </c>
      <c r="B1250" s="58" t="s">
        <v>4739</v>
      </c>
      <c r="C1250" s="57">
        <f t="shared" si="109"/>
        <v>139</v>
      </c>
      <c r="D1250" s="60">
        <f t="shared" si="108"/>
        <v>4</v>
      </c>
      <c r="E1250" s="61" t="s">
        <v>4740</v>
      </c>
      <c r="F1250" s="62" t="s">
        <v>4741</v>
      </c>
      <c r="G1250" s="49" t="s">
        <v>7631</v>
      </c>
      <c r="H1250" s="60">
        <v>33</v>
      </c>
      <c r="I1250" s="70" t="s">
        <v>4742</v>
      </c>
      <c r="J1250" s="73">
        <v>8</v>
      </c>
      <c r="K1250" s="64" t="s">
        <v>2380</v>
      </c>
      <c r="L1250" s="62" t="s">
        <v>24</v>
      </c>
      <c r="M1250" s="62" t="str">
        <f t="shared" si="105"/>
        <v>Hà Nội</v>
      </c>
      <c r="N1250" s="65">
        <v>1</v>
      </c>
      <c r="O1250" s="51">
        <v>89</v>
      </c>
      <c r="P1250" s="66">
        <f t="shared" si="106"/>
        <v>1</v>
      </c>
      <c r="Q1250" s="65" t="str">
        <f t="shared" si="107"/>
        <v/>
      </c>
    </row>
    <row r="1251" spans="1:17" ht="29.25" customHeight="1">
      <c r="A1251" s="57">
        <v>724</v>
      </c>
      <c r="B1251" s="58" t="s">
        <v>4743</v>
      </c>
      <c r="C1251" s="57">
        <f t="shared" si="109"/>
        <v>140</v>
      </c>
      <c r="D1251" s="60">
        <f t="shared" si="108"/>
        <v>5</v>
      </c>
      <c r="E1251" s="61" t="s">
        <v>784</v>
      </c>
      <c r="F1251" s="62" t="s">
        <v>4744</v>
      </c>
      <c r="G1251" s="49" t="s">
        <v>7632</v>
      </c>
      <c r="H1251" s="60">
        <v>33</v>
      </c>
      <c r="I1251" s="79" t="s">
        <v>4745</v>
      </c>
      <c r="J1251" s="63">
        <v>8</v>
      </c>
      <c r="K1251" s="64" t="s">
        <v>2289</v>
      </c>
      <c r="L1251" s="62" t="s">
        <v>302</v>
      </c>
      <c r="M1251" s="62" t="str">
        <f t="shared" si="105"/>
        <v>Hà Nội</v>
      </c>
      <c r="N1251" s="65">
        <v>2</v>
      </c>
      <c r="O1251" s="51">
        <v>17</v>
      </c>
      <c r="P1251" s="66">
        <f t="shared" si="106"/>
        <v>1</v>
      </c>
      <c r="Q1251" s="65" t="str">
        <f t="shared" si="107"/>
        <v/>
      </c>
    </row>
    <row r="1252" spans="1:17" ht="29.25" customHeight="1">
      <c r="A1252" s="57">
        <v>2221</v>
      </c>
      <c r="B1252" s="58" t="s">
        <v>4746</v>
      </c>
      <c r="C1252" s="57">
        <f t="shared" si="109"/>
        <v>141</v>
      </c>
      <c r="D1252" s="60">
        <f t="shared" si="108"/>
        <v>6</v>
      </c>
      <c r="E1252" s="61" t="s">
        <v>4747</v>
      </c>
      <c r="F1252" s="62" t="s">
        <v>4748</v>
      </c>
      <c r="G1252" s="49" t="s">
        <v>7633</v>
      </c>
      <c r="H1252" s="60">
        <v>33</v>
      </c>
      <c r="I1252" s="60" t="s">
        <v>4749</v>
      </c>
      <c r="J1252" s="63">
        <v>8</v>
      </c>
      <c r="K1252" s="64" t="s">
        <v>4239</v>
      </c>
      <c r="L1252" s="62" t="s">
        <v>24</v>
      </c>
      <c r="M1252" s="62" t="str">
        <f t="shared" si="105"/>
        <v>Hà Nội</v>
      </c>
      <c r="N1252" s="65">
        <v>1</v>
      </c>
      <c r="O1252" s="51">
        <v>73</v>
      </c>
      <c r="P1252" s="66">
        <f t="shared" si="106"/>
        <v>1</v>
      </c>
      <c r="Q1252" s="65" t="str">
        <f t="shared" si="107"/>
        <v/>
      </c>
    </row>
    <row r="1253" spans="1:17" ht="29.25" customHeight="1">
      <c r="A1253" s="57">
        <v>728</v>
      </c>
      <c r="B1253" s="58" t="s">
        <v>4750</v>
      </c>
      <c r="C1253" s="57">
        <f t="shared" si="109"/>
        <v>142</v>
      </c>
      <c r="D1253" s="60">
        <f t="shared" si="108"/>
        <v>7</v>
      </c>
      <c r="E1253" s="61" t="s">
        <v>4751</v>
      </c>
      <c r="F1253" s="62" t="s">
        <v>4752</v>
      </c>
      <c r="G1253" s="49" t="s">
        <v>7634</v>
      </c>
      <c r="H1253" s="60">
        <v>33</v>
      </c>
      <c r="I1253" s="60" t="s">
        <v>4638</v>
      </c>
      <c r="J1253" s="63">
        <v>8</v>
      </c>
      <c r="K1253" s="64" t="s">
        <v>2806</v>
      </c>
      <c r="L1253" s="62" t="s">
        <v>17</v>
      </c>
      <c r="M1253" s="62" t="str">
        <f t="shared" si="105"/>
        <v>Hà Nội</v>
      </c>
      <c r="N1253" s="65">
        <v>2</v>
      </c>
      <c r="O1253" s="51">
        <v>40</v>
      </c>
      <c r="P1253" s="66">
        <f t="shared" si="106"/>
        <v>1</v>
      </c>
      <c r="Q1253" s="65" t="str">
        <f t="shared" si="107"/>
        <v/>
      </c>
    </row>
    <row r="1254" spans="1:17" ht="29.25" customHeight="1">
      <c r="A1254" s="57">
        <v>729</v>
      </c>
      <c r="B1254" s="58" t="s">
        <v>4753</v>
      </c>
      <c r="C1254" s="57">
        <f t="shared" si="109"/>
        <v>143</v>
      </c>
      <c r="D1254" s="60">
        <f t="shared" si="108"/>
        <v>8</v>
      </c>
      <c r="E1254" s="61" t="s">
        <v>4754</v>
      </c>
      <c r="F1254" s="62" t="s">
        <v>4755</v>
      </c>
      <c r="G1254" s="49" t="s">
        <v>7635</v>
      </c>
      <c r="H1254" s="60">
        <v>33</v>
      </c>
      <c r="I1254" s="60" t="s">
        <v>4425</v>
      </c>
      <c r="J1254" s="63">
        <v>8</v>
      </c>
      <c r="K1254" s="64" t="s">
        <v>2876</v>
      </c>
      <c r="L1254" s="62" t="s">
        <v>302</v>
      </c>
      <c r="M1254" s="62" t="str">
        <f t="shared" si="105"/>
        <v>Hà Nội</v>
      </c>
      <c r="N1254" s="65">
        <v>2</v>
      </c>
      <c r="O1254" s="51">
        <v>36</v>
      </c>
      <c r="P1254" s="66">
        <f t="shared" si="106"/>
        <v>1</v>
      </c>
      <c r="Q1254" s="65" t="str">
        <f t="shared" si="107"/>
        <v/>
      </c>
    </row>
    <row r="1255" spans="1:17" ht="29.25" customHeight="1">
      <c r="A1255" s="57">
        <v>730</v>
      </c>
      <c r="B1255" s="58" t="s">
        <v>4756</v>
      </c>
      <c r="C1255" s="57">
        <f t="shared" si="109"/>
        <v>144</v>
      </c>
      <c r="D1255" s="60">
        <f t="shared" si="108"/>
        <v>9</v>
      </c>
      <c r="E1255" s="61" t="s">
        <v>1975</v>
      </c>
      <c r="F1255" s="62" t="s">
        <v>4757</v>
      </c>
      <c r="G1255" s="49" t="s">
        <v>7636</v>
      </c>
      <c r="H1255" s="60">
        <v>33</v>
      </c>
      <c r="I1255" s="79" t="s">
        <v>4758</v>
      </c>
      <c r="J1255" s="63">
        <v>8</v>
      </c>
      <c r="K1255" s="64" t="s">
        <v>2289</v>
      </c>
      <c r="L1255" s="62" t="s">
        <v>302</v>
      </c>
      <c r="M1255" s="62" t="str">
        <f t="shared" si="105"/>
        <v>Hà Nội</v>
      </c>
      <c r="N1255" s="65">
        <v>2</v>
      </c>
      <c r="O1255" s="51">
        <v>25</v>
      </c>
      <c r="P1255" s="66">
        <f t="shared" si="106"/>
        <v>1</v>
      </c>
      <c r="Q1255" s="65" t="str">
        <f t="shared" si="107"/>
        <v/>
      </c>
    </row>
    <row r="1256" spans="1:17" ht="29.25" customHeight="1">
      <c r="A1256" s="57">
        <v>731</v>
      </c>
      <c r="B1256" s="58" t="s">
        <v>4759</v>
      </c>
      <c r="C1256" s="57">
        <f t="shared" si="109"/>
        <v>145</v>
      </c>
      <c r="D1256" s="60">
        <f t="shared" si="108"/>
        <v>10</v>
      </c>
      <c r="E1256" s="61" t="s">
        <v>4760</v>
      </c>
      <c r="F1256" s="62" t="s">
        <v>4761</v>
      </c>
      <c r="G1256" s="49" t="s">
        <v>7637</v>
      </c>
      <c r="H1256" s="60">
        <v>33</v>
      </c>
      <c r="I1256" s="60" t="s">
        <v>4762</v>
      </c>
      <c r="J1256" s="63">
        <v>8</v>
      </c>
      <c r="K1256" s="64" t="s">
        <v>2394</v>
      </c>
      <c r="L1256" s="62" t="s">
        <v>17</v>
      </c>
      <c r="M1256" s="62" t="str">
        <f t="shared" si="105"/>
        <v>Hà Nội</v>
      </c>
      <c r="N1256" s="65">
        <v>2</v>
      </c>
      <c r="O1256" s="51">
        <v>12</v>
      </c>
      <c r="P1256" s="66">
        <f t="shared" si="106"/>
        <v>1</v>
      </c>
      <c r="Q1256" s="65" t="str">
        <f t="shared" si="107"/>
        <v/>
      </c>
    </row>
    <row r="1257" spans="1:17" ht="29.25" customHeight="1">
      <c r="A1257" s="57">
        <v>732</v>
      </c>
      <c r="B1257" s="58" t="s">
        <v>4763</v>
      </c>
      <c r="C1257" s="57">
        <f t="shared" si="109"/>
        <v>146</v>
      </c>
      <c r="D1257" s="60">
        <f t="shared" si="108"/>
        <v>11</v>
      </c>
      <c r="E1257" s="61" t="s">
        <v>4764</v>
      </c>
      <c r="F1257" s="62" t="s">
        <v>4765</v>
      </c>
      <c r="G1257" s="49" t="s">
        <v>7638</v>
      </c>
      <c r="H1257" s="60">
        <v>33</v>
      </c>
      <c r="I1257" s="60" t="s">
        <v>4372</v>
      </c>
      <c r="J1257" s="63">
        <v>8</v>
      </c>
      <c r="K1257" s="64" t="s">
        <v>2289</v>
      </c>
      <c r="L1257" s="62" t="s">
        <v>302</v>
      </c>
      <c r="M1257" s="62" t="str">
        <f t="shared" si="105"/>
        <v>Hà Nội</v>
      </c>
      <c r="N1257" s="65">
        <v>2</v>
      </c>
      <c r="O1257" s="51">
        <v>7</v>
      </c>
      <c r="P1257" s="66">
        <f t="shared" si="106"/>
        <v>1</v>
      </c>
      <c r="Q1257" s="65" t="str">
        <f t="shared" si="107"/>
        <v/>
      </c>
    </row>
    <row r="1258" spans="1:17" ht="29.25" customHeight="1">
      <c r="A1258" s="57">
        <v>443</v>
      </c>
      <c r="B1258" s="58" t="s">
        <v>4766</v>
      </c>
      <c r="C1258" s="57">
        <f t="shared" si="109"/>
        <v>147</v>
      </c>
      <c r="D1258" s="60">
        <f t="shared" si="108"/>
        <v>12</v>
      </c>
      <c r="E1258" s="61" t="s">
        <v>4767</v>
      </c>
      <c r="F1258" s="96" t="s">
        <v>4768</v>
      </c>
      <c r="G1258" s="49" t="s">
        <v>7639</v>
      </c>
      <c r="H1258" s="60">
        <v>33</v>
      </c>
      <c r="I1258" s="60" t="s">
        <v>4769</v>
      </c>
      <c r="J1258" s="63">
        <v>8</v>
      </c>
      <c r="K1258" s="64" t="s">
        <v>2505</v>
      </c>
      <c r="L1258" s="62" t="s">
        <v>51</v>
      </c>
      <c r="M1258" s="62" t="str">
        <f t="shared" si="105"/>
        <v>Hà Nội</v>
      </c>
      <c r="N1258" s="65">
        <v>3</v>
      </c>
      <c r="O1258" s="51">
        <v>24</v>
      </c>
      <c r="P1258" s="66">
        <f t="shared" si="106"/>
        <v>1</v>
      </c>
      <c r="Q1258" s="65" t="str">
        <f t="shared" si="107"/>
        <v/>
      </c>
    </row>
    <row r="1259" spans="1:17" ht="29.25" customHeight="1">
      <c r="A1259" s="57">
        <v>2231</v>
      </c>
      <c r="B1259" s="58" t="s">
        <v>4770</v>
      </c>
      <c r="C1259" s="57">
        <f t="shared" si="109"/>
        <v>148</v>
      </c>
      <c r="D1259" s="60">
        <f t="shared" si="108"/>
        <v>13</v>
      </c>
      <c r="E1259" s="61" t="s">
        <v>4771</v>
      </c>
      <c r="F1259" s="62" t="s">
        <v>4772</v>
      </c>
      <c r="G1259" s="49" t="s">
        <v>7640</v>
      </c>
      <c r="H1259" s="60">
        <v>33</v>
      </c>
      <c r="I1259" s="60">
        <v>30062004</v>
      </c>
      <c r="J1259" s="63">
        <v>8</v>
      </c>
      <c r="K1259" s="77" t="s">
        <v>2729</v>
      </c>
      <c r="L1259" s="62" t="s">
        <v>23</v>
      </c>
      <c r="M1259" s="62" t="str">
        <f t="shared" si="105"/>
        <v>Hà Nội</v>
      </c>
      <c r="N1259" s="65">
        <v>1</v>
      </c>
      <c r="O1259" s="51">
        <v>94</v>
      </c>
      <c r="P1259" s="66">
        <f t="shared" si="106"/>
        <v>1</v>
      </c>
      <c r="Q1259" s="65" t="str">
        <f t="shared" si="107"/>
        <v/>
      </c>
    </row>
    <row r="1260" spans="1:17" ht="29.25" customHeight="1">
      <c r="A1260" s="57">
        <v>2232</v>
      </c>
      <c r="B1260" s="58" t="s">
        <v>4773</v>
      </c>
      <c r="C1260" s="57">
        <f t="shared" si="109"/>
        <v>149</v>
      </c>
      <c r="D1260" s="60">
        <f t="shared" si="108"/>
        <v>14</v>
      </c>
      <c r="E1260" s="61" t="s">
        <v>1993</v>
      </c>
      <c r="F1260" s="62" t="s">
        <v>4774</v>
      </c>
      <c r="G1260" s="49" t="s">
        <v>7641</v>
      </c>
      <c r="H1260" s="60">
        <v>33</v>
      </c>
      <c r="I1260" s="70" t="s">
        <v>4717</v>
      </c>
      <c r="J1260" s="63">
        <v>8</v>
      </c>
      <c r="K1260" s="64" t="s">
        <v>2330</v>
      </c>
      <c r="L1260" s="62" t="s">
        <v>24</v>
      </c>
      <c r="M1260" s="62" t="str">
        <f t="shared" si="105"/>
        <v>Hà Nội</v>
      </c>
      <c r="N1260" s="65">
        <v>1</v>
      </c>
      <c r="O1260" s="51">
        <v>45</v>
      </c>
      <c r="P1260" s="66">
        <f t="shared" si="106"/>
        <v>1</v>
      </c>
      <c r="Q1260" s="65" t="str">
        <f t="shared" si="107"/>
        <v/>
      </c>
    </row>
    <row r="1261" spans="1:17" ht="29.25" customHeight="1">
      <c r="A1261" s="57">
        <v>2233</v>
      </c>
      <c r="B1261" s="58" t="s">
        <v>4775</v>
      </c>
      <c r="C1261" s="57">
        <f t="shared" si="109"/>
        <v>150</v>
      </c>
      <c r="D1261" s="60">
        <f t="shared" si="108"/>
        <v>15</v>
      </c>
      <c r="E1261" s="61" t="s">
        <v>1993</v>
      </c>
      <c r="F1261" s="62" t="s">
        <v>4776</v>
      </c>
      <c r="G1261" s="49" t="s">
        <v>7642</v>
      </c>
      <c r="H1261" s="60">
        <v>33</v>
      </c>
      <c r="I1261" s="79" t="s">
        <v>4777</v>
      </c>
      <c r="J1261" s="63">
        <v>8</v>
      </c>
      <c r="K1261" s="64" t="s">
        <v>2364</v>
      </c>
      <c r="L1261" s="62" t="s">
        <v>42</v>
      </c>
      <c r="M1261" s="62" t="str">
        <f t="shared" si="105"/>
        <v>Hà Nội</v>
      </c>
      <c r="N1261" s="65">
        <v>1</v>
      </c>
      <c r="O1261" s="51">
        <v>56</v>
      </c>
      <c r="P1261" s="66">
        <f t="shared" si="106"/>
        <v>1</v>
      </c>
      <c r="Q1261" s="65" t="str">
        <f t="shared" si="107"/>
        <v/>
      </c>
    </row>
    <row r="1262" spans="1:17" ht="29.25" customHeight="1">
      <c r="A1262" s="57">
        <v>653</v>
      </c>
      <c r="B1262" s="58" t="s">
        <v>4778</v>
      </c>
      <c r="C1262" s="57">
        <f t="shared" si="109"/>
        <v>151</v>
      </c>
      <c r="D1262" s="60">
        <f t="shared" si="108"/>
        <v>16</v>
      </c>
      <c r="E1262" s="61" t="s">
        <v>4779</v>
      </c>
      <c r="F1262" s="62" t="s">
        <v>4780</v>
      </c>
      <c r="G1262" s="49" t="s">
        <v>7643</v>
      </c>
      <c r="H1262" s="60">
        <v>33</v>
      </c>
      <c r="I1262" s="60">
        <v>22012004</v>
      </c>
      <c r="J1262" s="63">
        <v>8</v>
      </c>
      <c r="K1262" s="64" t="s">
        <v>2721</v>
      </c>
      <c r="L1262" s="62" t="s">
        <v>116</v>
      </c>
      <c r="M1262" s="62" t="str">
        <f t="shared" si="105"/>
        <v>Hà Nội</v>
      </c>
      <c r="N1262" s="65">
        <v>4</v>
      </c>
      <c r="O1262" s="51">
        <v>11</v>
      </c>
      <c r="P1262" s="66">
        <f t="shared" si="106"/>
        <v>1</v>
      </c>
      <c r="Q1262" s="65" t="str">
        <f t="shared" si="107"/>
        <v/>
      </c>
    </row>
    <row r="1263" spans="1:17" ht="29.25" customHeight="1">
      <c r="A1263" s="57">
        <v>2234</v>
      </c>
      <c r="B1263" s="58" t="s">
        <v>4781</v>
      </c>
      <c r="C1263" s="57">
        <f t="shared" si="109"/>
        <v>152</v>
      </c>
      <c r="D1263" s="60">
        <f t="shared" si="108"/>
        <v>17</v>
      </c>
      <c r="E1263" s="61" t="s">
        <v>4782</v>
      </c>
      <c r="F1263" s="62" t="s">
        <v>4783</v>
      </c>
      <c r="G1263" s="49" t="s">
        <v>7644</v>
      </c>
      <c r="H1263" s="60">
        <v>33</v>
      </c>
      <c r="I1263" s="70" t="s">
        <v>4784</v>
      </c>
      <c r="J1263" s="63">
        <v>8</v>
      </c>
      <c r="K1263" s="64" t="s">
        <v>4785</v>
      </c>
      <c r="L1263" s="62" t="s">
        <v>242</v>
      </c>
      <c r="M1263" s="62" t="str">
        <f t="shared" si="105"/>
        <v>Hà Nội</v>
      </c>
      <c r="N1263" s="65">
        <v>1</v>
      </c>
      <c r="O1263" s="51">
        <v>61</v>
      </c>
      <c r="P1263" s="66">
        <f t="shared" si="106"/>
        <v>1</v>
      </c>
      <c r="Q1263" s="65" t="str">
        <f t="shared" si="107"/>
        <v/>
      </c>
    </row>
    <row r="1264" spans="1:17" ht="29.25" customHeight="1">
      <c r="A1264" s="57">
        <v>2235</v>
      </c>
      <c r="B1264" s="58" t="s">
        <v>4786</v>
      </c>
      <c r="C1264" s="57">
        <f t="shared" si="109"/>
        <v>153</v>
      </c>
      <c r="D1264" s="60">
        <f t="shared" si="108"/>
        <v>18</v>
      </c>
      <c r="E1264" s="61" t="s">
        <v>4787</v>
      </c>
      <c r="F1264" s="62" t="s">
        <v>4788</v>
      </c>
      <c r="G1264" s="49" t="s">
        <v>7645</v>
      </c>
      <c r="H1264" s="60">
        <v>33</v>
      </c>
      <c r="I1264" s="60" t="s">
        <v>4789</v>
      </c>
      <c r="J1264" s="63">
        <v>8</v>
      </c>
      <c r="K1264" s="64" t="s">
        <v>4239</v>
      </c>
      <c r="L1264" s="62" t="s">
        <v>24</v>
      </c>
      <c r="M1264" s="62" t="str">
        <f t="shared" si="105"/>
        <v>Hà Nội</v>
      </c>
      <c r="N1264" s="65">
        <v>1</v>
      </c>
      <c r="O1264" s="51">
        <v>102</v>
      </c>
      <c r="P1264" s="66">
        <f t="shared" si="106"/>
        <v>1</v>
      </c>
      <c r="Q1264" s="65" t="str">
        <f t="shared" si="107"/>
        <v/>
      </c>
    </row>
    <row r="1265" spans="1:17" ht="29.25" customHeight="1">
      <c r="A1265" s="57">
        <v>445</v>
      </c>
      <c r="B1265" s="58" t="s">
        <v>4790</v>
      </c>
      <c r="C1265" s="57">
        <f t="shared" si="109"/>
        <v>154</v>
      </c>
      <c r="D1265" s="60">
        <f t="shared" si="108"/>
        <v>19</v>
      </c>
      <c r="E1265" s="61" t="s">
        <v>4791</v>
      </c>
      <c r="F1265" s="96" t="s">
        <v>4792</v>
      </c>
      <c r="G1265" s="49" t="s">
        <v>7646</v>
      </c>
      <c r="H1265" s="60">
        <v>33</v>
      </c>
      <c r="I1265" s="60">
        <v>30032004</v>
      </c>
      <c r="J1265" s="63">
        <v>8</v>
      </c>
      <c r="K1265" s="64" t="s">
        <v>2505</v>
      </c>
      <c r="L1265" s="62" t="s">
        <v>51</v>
      </c>
      <c r="M1265" s="62" t="str">
        <f t="shared" si="105"/>
        <v>Hà Nội</v>
      </c>
      <c r="N1265" s="65">
        <v>3</v>
      </c>
      <c r="O1265" s="51">
        <v>22</v>
      </c>
      <c r="P1265" s="66">
        <f t="shared" si="106"/>
        <v>1</v>
      </c>
      <c r="Q1265" s="65" t="str">
        <f t="shared" si="107"/>
        <v/>
      </c>
    </row>
    <row r="1266" spans="1:17" ht="29.25" customHeight="1">
      <c r="A1266" s="57">
        <v>736</v>
      </c>
      <c r="B1266" s="58" t="s">
        <v>4793</v>
      </c>
      <c r="C1266" s="57">
        <f t="shared" si="109"/>
        <v>155</v>
      </c>
      <c r="D1266" s="60">
        <f t="shared" si="108"/>
        <v>20</v>
      </c>
      <c r="E1266" s="61" t="s">
        <v>4794</v>
      </c>
      <c r="F1266" s="62" t="s">
        <v>4795</v>
      </c>
      <c r="G1266" s="49" t="s">
        <v>7647</v>
      </c>
      <c r="H1266" s="60">
        <v>33</v>
      </c>
      <c r="I1266" s="60" t="s">
        <v>4796</v>
      </c>
      <c r="J1266" s="63">
        <v>8</v>
      </c>
      <c r="K1266" s="64" t="s">
        <v>2806</v>
      </c>
      <c r="L1266" s="62" t="s">
        <v>17</v>
      </c>
      <c r="M1266" s="62" t="str">
        <f t="shared" si="105"/>
        <v>Hà Nội</v>
      </c>
      <c r="N1266" s="65">
        <v>2</v>
      </c>
      <c r="O1266" s="51">
        <v>9</v>
      </c>
      <c r="P1266" s="66">
        <f t="shared" si="106"/>
        <v>1</v>
      </c>
      <c r="Q1266" s="65" t="str">
        <f t="shared" si="107"/>
        <v/>
      </c>
    </row>
    <row r="1267" spans="1:17" ht="29.25" customHeight="1">
      <c r="A1267" s="57">
        <v>2237</v>
      </c>
      <c r="B1267" s="58" t="s">
        <v>4797</v>
      </c>
      <c r="C1267" s="57">
        <f t="shared" si="109"/>
        <v>156</v>
      </c>
      <c r="D1267" s="60">
        <f t="shared" si="108"/>
        <v>1</v>
      </c>
      <c r="E1267" s="61" t="s">
        <v>4798</v>
      </c>
      <c r="F1267" s="62" t="s">
        <v>4799</v>
      </c>
      <c r="G1267" s="49" t="s">
        <v>7648</v>
      </c>
      <c r="H1267" s="60">
        <v>34</v>
      </c>
      <c r="I1267" s="70" t="s">
        <v>4800</v>
      </c>
      <c r="J1267" s="63">
        <v>8</v>
      </c>
      <c r="K1267" s="64" t="s">
        <v>2330</v>
      </c>
      <c r="L1267" s="62" t="s">
        <v>24</v>
      </c>
      <c r="M1267" s="62" t="str">
        <f t="shared" si="105"/>
        <v>Hà Nội</v>
      </c>
      <c r="N1267" s="65">
        <v>1</v>
      </c>
      <c r="O1267" s="51">
        <v>64</v>
      </c>
      <c r="P1267" s="66">
        <f t="shared" si="106"/>
        <v>1</v>
      </c>
      <c r="Q1267" s="65" t="str">
        <f t="shared" si="107"/>
        <v/>
      </c>
    </row>
    <row r="1268" spans="1:17" ht="29.25" customHeight="1">
      <c r="A1268" s="57">
        <v>738</v>
      </c>
      <c r="B1268" s="58" t="s">
        <v>4801</v>
      </c>
      <c r="C1268" s="57">
        <f t="shared" si="109"/>
        <v>157</v>
      </c>
      <c r="D1268" s="60">
        <f t="shared" si="108"/>
        <v>2</v>
      </c>
      <c r="E1268" s="61" t="s">
        <v>4802</v>
      </c>
      <c r="F1268" s="62" t="s">
        <v>4803</v>
      </c>
      <c r="G1268" s="49" t="s">
        <v>7649</v>
      </c>
      <c r="H1268" s="60">
        <v>34</v>
      </c>
      <c r="I1268" s="60" t="s">
        <v>4804</v>
      </c>
      <c r="J1268" s="63">
        <v>8</v>
      </c>
      <c r="K1268" s="64" t="s">
        <v>2806</v>
      </c>
      <c r="L1268" s="62" t="s">
        <v>17</v>
      </c>
      <c r="M1268" s="62" t="str">
        <f t="shared" si="105"/>
        <v>Hà Nội</v>
      </c>
      <c r="N1268" s="65">
        <v>2</v>
      </c>
      <c r="O1268" s="51">
        <v>1</v>
      </c>
      <c r="P1268" s="66">
        <f t="shared" si="106"/>
        <v>1</v>
      </c>
      <c r="Q1268" s="65" t="str">
        <f t="shared" si="107"/>
        <v/>
      </c>
    </row>
    <row r="1269" spans="1:17" ht="29.25" customHeight="1">
      <c r="A1269" s="57">
        <v>447</v>
      </c>
      <c r="B1269" s="58" t="s">
        <v>4805</v>
      </c>
      <c r="C1269" s="57">
        <f t="shared" si="109"/>
        <v>158</v>
      </c>
      <c r="D1269" s="60">
        <f t="shared" si="108"/>
        <v>3</v>
      </c>
      <c r="E1269" s="61" t="s">
        <v>4806</v>
      </c>
      <c r="F1269" s="96" t="s">
        <v>4807</v>
      </c>
      <c r="G1269" s="49" t="s">
        <v>7650</v>
      </c>
      <c r="H1269" s="60">
        <v>34</v>
      </c>
      <c r="I1269" s="60">
        <v>26032004</v>
      </c>
      <c r="J1269" s="63">
        <v>8</v>
      </c>
      <c r="K1269" s="64" t="s">
        <v>2505</v>
      </c>
      <c r="L1269" s="62" t="s">
        <v>51</v>
      </c>
      <c r="M1269" s="62" t="str">
        <f t="shared" si="105"/>
        <v>Hà Nội</v>
      </c>
      <c r="N1269" s="65">
        <v>3</v>
      </c>
      <c r="O1269" s="51">
        <v>5</v>
      </c>
      <c r="P1269" s="66">
        <f t="shared" si="106"/>
        <v>1</v>
      </c>
      <c r="Q1269" s="65" t="str">
        <f t="shared" si="107"/>
        <v/>
      </c>
    </row>
    <row r="1270" spans="1:17" ht="29.25" customHeight="1">
      <c r="A1270" s="57">
        <v>655</v>
      </c>
      <c r="B1270" s="58" t="s">
        <v>4808</v>
      </c>
      <c r="C1270" s="57">
        <f t="shared" si="109"/>
        <v>159</v>
      </c>
      <c r="D1270" s="60">
        <f t="shared" si="108"/>
        <v>4</v>
      </c>
      <c r="E1270" s="61" t="s">
        <v>4809</v>
      </c>
      <c r="F1270" s="62" t="s">
        <v>4810</v>
      </c>
      <c r="G1270" s="49" t="s">
        <v>7651</v>
      </c>
      <c r="H1270" s="60">
        <v>34</v>
      </c>
      <c r="I1270" s="60" t="s">
        <v>4811</v>
      </c>
      <c r="J1270" s="63">
        <v>8</v>
      </c>
      <c r="K1270" s="64" t="s">
        <v>2721</v>
      </c>
      <c r="L1270" s="62" t="s">
        <v>116</v>
      </c>
      <c r="M1270" s="62" t="str">
        <f t="shared" si="105"/>
        <v>Hà Nội</v>
      </c>
      <c r="N1270" s="65">
        <v>4</v>
      </c>
      <c r="O1270" s="51">
        <v>18</v>
      </c>
      <c r="P1270" s="66">
        <f t="shared" si="106"/>
        <v>1</v>
      </c>
      <c r="Q1270" s="65" t="str">
        <f t="shared" si="107"/>
        <v/>
      </c>
    </row>
    <row r="1271" spans="1:17" ht="29.25" customHeight="1">
      <c r="A1271" s="57">
        <v>449</v>
      </c>
      <c r="B1271" s="58" t="s">
        <v>4812</v>
      </c>
      <c r="C1271" s="57">
        <f t="shared" si="109"/>
        <v>160</v>
      </c>
      <c r="D1271" s="60">
        <f t="shared" si="108"/>
        <v>5</v>
      </c>
      <c r="E1271" s="61" t="s">
        <v>4813</v>
      </c>
      <c r="F1271" s="96" t="s">
        <v>4814</v>
      </c>
      <c r="G1271" s="49" t="s">
        <v>7652</v>
      </c>
      <c r="H1271" s="60">
        <v>34</v>
      </c>
      <c r="I1271" s="60" t="s">
        <v>4815</v>
      </c>
      <c r="J1271" s="63">
        <v>8</v>
      </c>
      <c r="K1271" s="64" t="s">
        <v>2505</v>
      </c>
      <c r="L1271" s="62" t="s">
        <v>51</v>
      </c>
      <c r="M1271" s="62" t="str">
        <f t="shared" si="105"/>
        <v>Hà Nội</v>
      </c>
      <c r="N1271" s="65">
        <v>3</v>
      </c>
      <c r="O1271" s="51">
        <v>18</v>
      </c>
      <c r="P1271" s="66">
        <f t="shared" si="106"/>
        <v>1</v>
      </c>
      <c r="Q1271" s="65" t="str">
        <f t="shared" si="107"/>
        <v/>
      </c>
    </row>
    <row r="1272" spans="1:17" ht="29.25" customHeight="1">
      <c r="A1272" s="57">
        <v>2241</v>
      </c>
      <c r="B1272" s="58" t="s">
        <v>4816</v>
      </c>
      <c r="C1272" s="57">
        <f t="shared" si="109"/>
        <v>161</v>
      </c>
      <c r="D1272" s="60">
        <f t="shared" si="108"/>
        <v>6</v>
      </c>
      <c r="E1272" s="61" t="s">
        <v>4817</v>
      </c>
      <c r="F1272" s="62" t="s">
        <v>4818</v>
      </c>
      <c r="G1272" s="49" t="s">
        <v>7653</v>
      </c>
      <c r="H1272" s="60">
        <v>34</v>
      </c>
      <c r="I1272" s="70" t="s">
        <v>4819</v>
      </c>
      <c r="J1272" s="63">
        <v>8</v>
      </c>
      <c r="K1272" s="64" t="s">
        <v>183</v>
      </c>
      <c r="L1272" s="62" t="s">
        <v>24</v>
      </c>
      <c r="M1272" s="62" t="str">
        <f t="shared" si="105"/>
        <v>Hà Nội</v>
      </c>
      <c r="N1272" s="65">
        <v>1</v>
      </c>
      <c r="O1272" s="51">
        <v>53</v>
      </c>
      <c r="P1272" s="66">
        <f t="shared" si="106"/>
        <v>1</v>
      </c>
      <c r="Q1272" s="65" t="str">
        <f t="shared" si="107"/>
        <v/>
      </c>
    </row>
    <row r="1273" spans="1:17" ht="29.25" customHeight="1">
      <c r="A1273" s="57">
        <v>657</v>
      </c>
      <c r="B1273" s="58" t="s">
        <v>4820</v>
      </c>
      <c r="C1273" s="57">
        <f t="shared" ref="C1273:C1308" si="110">C1272+1</f>
        <v>162</v>
      </c>
      <c r="D1273" s="60">
        <f t="shared" si="108"/>
        <v>7</v>
      </c>
      <c r="E1273" s="61" t="s">
        <v>4821</v>
      </c>
      <c r="F1273" s="62" t="s">
        <v>4822</v>
      </c>
      <c r="G1273" s="49" t="s">
        <v>7654</v>
      </c>
      <c r="H1273" s="60">
        <v>34</v>
      </c>
      <c r="I1273" s="60" t="s">
        <v>4749</v>
      </c>
      <c r="J1273" s="63">
        <v>8</v>
      </c>
      <c r="K1273" s="64" t="s">
        <v>2721</v>
      </c>
      <c r="L1273" s="62" t="s">
        <v>116</v>
      </c>
      <c r="M1273" s="62" t="str">
        <f t="shared" si="105"/>
        <v>Hà Nội</v>
      </c>
      <c r="N1273" s="65">
        <v>4</v>
      </c>
      <c r="O1273" s="51">
        <v>4</v>
      </c>
      <c r="P1273" s="66">
        <f t="shared" si="106"/>
        <v>1</v>
      </c>
      <c r="Q1273" s="65" t="str">
        <f t="shared" si="107"/>
        <v/>
      </c>
    </row>
    <row r="1274" spans="1:17" ht="29.25" customHeight="1">
      <c r="A1274" s="57">
        <v>452</v>
      </c>
      <c r="B1274" s="58" t="s">
        <v>4823</v>
      </c>
      <c r="C1274" s="57">
        <f t="shared" si="110"/>
        <v>163</v>
      </c>
      <c r="D1274" s="60">
        <f t="shared" si="108"/>
        <v>8</v>
      </c>
      <c r="E1274" s="61" t="s">
        <v>4824</v>
      </c>
      <c r="F1274" s="62" t="s">
        <v>4825</v>
      </c>
      <c r="G1274" s="49" t="s">
        <v>7655</v>
      </c>
      <c r="H1274" s="60">
        <v>34</v>
      </c>
      <c r="I1274" s="60">
        <v>15012004</v>
      </c>
      <c r="J1274" s="63">
        <v>8</v>
      </c>
      <c r="K1274" s="64" t="s">
        <v>2505</v>
      </c>
      <c r="L1274" s="62" t="s">
        <v>51</v>
      </c>
      <c r="M1274" s="62" t="str">
        <f t="shared" si="105"/>
        <v>Hà Nội</v>
      </c>
      <c r="N1274" s="65">
        <v>3</v>
      </c>
      <c r="O1274" s="51">
        <v>10</v>
      </c>
      <c r="P1274" s="66">
        <f t="shared" si="106"/>
        <v>1</v>
      </c>
      <c r="Q1274" s="65" t="str">
        <f t="shared" si="107"/>
        <v/>
      </c>
    </row>
    <row r="1275" spans="1:17" ht="29.25" customHeight="1">
      <c r="A1275" s="57">
        <v>2246</v>
      </c>
      <c r="B1275" s="58" t="s">
        <v>4826</v>
      </c>
      <c r="C1275" s="57">
        <f t="shared" si="110"/>
        <v>164</v>
      </c>
      <c r="D1275" s="60">
        <f t="shared" si="108"/>
        <v>9</v>
      </c>
      <c r="E1275" s="61" t="s">
        <v>4827</v>
      </c>
      <c r="F1275" s="62" t="s">
        <v>4828</v>
      </c>
      <c r="G1275" s="49" t="s">
        <v>7656</v>
      </c>
      <c r="H1275" s="60">
        <v>34</v>
      </c>
      <c r="I1275" s="60" t="s">
        <v>4829</v>
      </c>
      <c r="J1275" s="63">
        <v>8</v>
      </c>
      <c r="K1275" s="64" t="s">
        <v>2364</v>
      </c>
      <c r="L1275" s="62" t="s">
        <v>42</v>
      </c>
      <c r="M1275" s="62" t="str">
        <f t="shared" si="105"/>
        <v>Hà Nội</v>
      </c>
      <c r="N1275" s="65">
        <v>1</v>
      </c>
      <c r="O1275" s="51">
        <v>79</v>
      </c>
      <c r="P1275" s="66">
        <f t="shared" si="106"/>
        <v>1</v>
      </c>
      <c r="Q1275" s="65" t="str">
        <f t="shared" si="107"/>
        <v/>
      </c>
    </row>
    <row r="1276" spans="1:17" ht="29.25" customHeight="1">
      <c r="A1276" s="57">
        <v>2250</v>
      </c>
      <c r="B1276" s="58" t="s">
        <v>4830</v>
      </c>
      <c r="C1276" s="57">
        <f t="shared" si="110"/>
        <v>165</v>
      </c>
      <c r="D1276" s="60">
        <f t="shared" si="108"/>
        <v>10</v>
      </c>
      <c r="E1276" s="61" t="s">
        <v>4831</v>
      </c>
      <c r="F1276" s="62" t="s">
        <v>4832</v>
      </c>
      <c r="G1276" s="49" t="s">
        <v>7657</v>
      </c>
      <c r="H1276" s="60">
        <v>34</v>
      </c>
      <c r="I1276" s="70" t="s">
        <v>4517</v>
      </c>
      <c r="J1276" s="63">
        <v>8</v>
      </c>
      <c r="K1276" s="64" t="s">
        <v>4833</v>
      </c>
      <c r="L1276" s="62" t="s">
        <v>24</v>
      </c>
      <c r="M1276" s="62" t="str">
        <f t="shared" si="105"/>
        <v>Hà Nội</v>
      </c>
      <c r="N1276" s="65">
        <v>1</v>
      </c>
      <c r="O1276" s="51">
        <v>59</v>
      </c>
      <c r="P1276" s="66">
        <f t="shared" si="106"/>
        <v>1</v>
      </c>
      <c r="Q1276" s="65" t="str">
        <f t="shared" si="107"/>
        <v/>
      </c>
    </row>
    <row r="1277" spans="1:17" ht="29.25" customHeight="1">
      <c r="A1277" s="57">
        <v>661</v>
      </c>
      <c r="B1277" s="58" t="s">
        <v>4834</v>
      </c>
      <c r="C1277" s="57">
        <f t="shared" si="110"/>
        <v>166</v>
      </c>
      <c r="D1277" s="60">
        <f t="shared" si="108"/>
        <v>11</v>
      </c>
      <c r="E1277" s="61" t="s">
        <v>4835</v>
      </c>
      <c r="F1277" s="62" t="s">
        <v>4836</v>
      </c>
      <c r="G1277" s="49" t="s">
        <v>7658</v>
      </c>
      <c r="H1277" s="60">
        <v>34</v>
      </c>
      <c r="I1277" s="60" t="s">
        <v>4837</v>
      </c>
      <c r="J1277" s="63">
        <v>8</v>
      </c>
      <c r="K1277" s="64" t="s">
        <v>2791</v>
      </c>
      <c r="L1277" s="62" t="s">
        <v>116</v>
      </c>
      <c r="M1277" s="62" t="str">
        <f t="shared" si="105"/>
        <v>Hà Nội</v>
      </c>
      <c r="N1277" s="65">
        <v>4</v>
      </c>
      <c r="O1277" s="51">
        <v>19</v>
      </c>
      <c r="P1277" s="66">
        <f t="shared" si="106"/>
        <v>1</v>
      </c>
      <c r="Q1277" s="65" t="str">
        <f t="shared" si="107"/>
        <v/>
      </c>
    </row>
    <row r="1278" spans="1:17" ht="29.25" customHeight="1">
      <c r="A1278" s="57">
        <v>748</v>
      </c>
      <c r="B1278" s="58" t="s">
        <v>4838</v>
      </c>
      <c r="C1278" s="57">
        <f t="shared" si="110"/>
        <v>167</v>
      </c>
      <c r="D1278" s="60">
        <f t="shared" si="108"/>
        <v>12</v>
      </c>
      <c r="E1278" s="61" t="s">
        <v>4839</v>
      </c>
      <c r="F1278" s="62" t="s">
        <v>4840</v>
      </c>
      <c r="G1278" s="49" t="s">
        <v>7659</v>
      </c>
      <c r="H1278" s="60">
        <v>34</v>
      </c>
      <c r="I1278" s="60" t="s">
        <v>4841</v>
      </c>
      <c r="J1278" s="63">
        <v>8</v>
      </c>
      <c r="K1278" s="64" t="s">
        <v>2876</v>
      </c>
      <c r="L1278" s="62" t="s">
        <v>302</v>
      </c>
      <c r="M1278" s="62" t="str">
        <f t="shared" si="105"/>
        <v>Hà Nội</v>
      </c>
      <c r="N1278" s="65">
        <v>2</v>
      </c>
      <c r="O1278" s="51">
        <v>34</v>
      </c>
      <c r="P1278" s="66">
        <f t="shared" si="106"/>
        <v>1</v>
      </c>
      <c r="Q1278" s="65" t="str">
        <f t="shared" si="107"/>
        <v/>
      </c>
    </row>
    <row r="1279" spans="1:17" ht="29.25" customHeight="1">
      <c r="A1279" s="57">
        <v>454</v>
      </c>
      <c r="B1279" s="58" t="s">
        <v>4842</v>
      </c>
      <c r="C1279" s="57">
        <f t="shared" si="110"/>
        <v>168</v>
      </c>
      <c r="D1279" s="60">
        <f t="shared" si="108"/>
        <v>13</v>
      </c>
      <c r="E1279" s="61" t="s">
        <v>4843</v>
      </c>
      <c r="F1279" s="62" t="s">
        <v>4844</v>
      </c>
      <c r="G1279" s="49" t="s">
        <v>7660</v>
      </c>
      <c r="H1279" s="60">
        <v>34</v>
      </c>
      <c r="I1279" s="70" t="s">
        <v>4829</v>
      </c>
      <c r="J1279" s="63">
        <v>8</v>
      </c>
      <c r="K1279" s="64" t="s">
        <v>4248</v>
      </c>
      <c r="L1279" s="62" t="s">
        <v>51</v>
      </c>
      <c r="M1279" s="62" t="str">
        <f t="shared" si="105"/>
        <v>Hà Nội</v>
      </c>
      <c r="N1279" s="65">
        <v>3</v>
      </c>
      <c r="O1279" s="51">
        <v>13</v>
      </c>
      <c r="P1279" s="66">
        <f t="shared" si="106"/>
        <v>1</v>
      </c>
      <c r="Q1279" s="65" t="str">
        <f t="shared" si="107"/>
        <v/>
      </c>
    </row>
    <row r="1280" spans="1:17" ht="29.25" customHeight="1">
      <c r="A1280" s="57">
        <v>2253</v>
      </c>
      <c r="B1280" s="58" t="s">
        <v>4845</v>
      </c>
      <c r="C1280" s="57">
        <f t="shared" si="110"/>
        <v>169</v>
      </c>
      <c r="D1280" s="60">
        <f t="shared" si="108"/>
        <v>14</v>
      </c>
      <c r="E1280" s="61" t="s">
        <v>4846</v>
      </c>
      <c r="F1280" s="62" t="s">
        <v>4847</v>
      </c>
      <c r="G1280" s="49" t="s">
        <v>7661</v>
      </c>
      <c r="H1280" s="60">
        <v>34</v>
      </c>
      <c r="I1280" s="60" t="s">
        <v>4848</v>
      </c>
      <c r="J1280" s="63">
        <v>8</v>
      </c>
      <c r="K1280" s="64" t="s">
        <v>2319</v>
      </c>
      <c r="L1280" s="62" t="s">
        <v>42</v>
      </c>
      <c r="M1280" s="62" t="str">
        <f t="shared" si="105"/>
        <v>Hà Nội</v>
      </c>
      <c r="N1280" s="65">
        <v>1</v>
      </c>
      <c r="O1280" s="51">
        <v>29</v>
      </c>
      <c r="P1280" s="66">
        <f t="shared" si="106"/>
        <v>1</v>
      </c>
      <c r="Q1280" s="65" t="str">
        <f t="shared" si="107"/>
        <v/>
      </c>
    </row>
    <row r="1281" spans="1:17" ht="29.25" customHeight="1">
      <c r="A1281" s="57">
        <v>2254</v>
      </c>
      <c r="B1281" s="58" t="s">
        <v>4849</v>
      </c>
      <c r="C1281" s="57">
        <f t="shared" si="110"/>
        <v>170</v>
      </c>
      <c r="D1281" s="60">
        <f t="shared" si="108"/>
        <v>15</v>
      </c>
      <c r="E1281" s="61" t="s">
        <v>4850</v>
      </c>
      <c r="F1281" s="62" t="s">
        <v>4851</v>
      </c>
      <c r="G1281" s="49" t="s">
        <v>7662</v>
      </c>
      <c r="H1281" s="60">
        <v>34</v>
      </c>
      <c r="I1281" s="60" t="s">
        <v>4852</v>
      </c>
      <c r="J1281" s="63">
        <v>8</v>
      </c>
      <c r="K1281" s="64" t="s">
        <v>4239</v>
      </c>
      <c r="L1281" s="62" t="s">
        <v>24</v>
      </c>
      <c r="M1281" s="62" t="str">
        <f t="shared" si="105"/>
        <v>Hà Nội</v>
      </c>
      <c r="N1281" s="65">
        <v>1</v>
      </c>
      <c r="O1281" s="51">
        <v>87</v>
      </c>
      <c r="P1281" s="66">
        <f t="shared" si="106"/>
        <v>1</v>
      </c>
      <c r="Q1281" s="65" t="str">
        <f t="shared" si="107"/>
        <v/>
      </c>
    </row>
    <row r="1282" spans="1:17" ht="29.25" customHeight="1">
      <c r="A1282" s="57">
        <v>751</v>
      </c>
      <c r="B1282" s="58" t="s">
        <v>4853</v>
      </c>
      <c r="C1282" s="57">
        <f t="shared" si="110"/>
        <v>171</v>
      </c>
      <c r="D1282" s="60">
        <f t="shared" si="108"/>
        <v>16</v>
      </c>
      <c r="E1282" s="61" t="s">
        <v>2107</v>
      </c>
      <c r="F1282" s="62" t="s">
        <v>4854</v>
      </c>
      <c r="G1282" s="49" t="s">
        <v>7663</v>
      </c>
      <c r="H1282" s="60">
        <v>34</v>
      </c>
      <c r="I1282" s="60">
        <v>23032004</v>
      </c>
      <c r="J1282" s="63">
        <v>8</v>
      </c>
      <c r="K1282" s="64" t="s">
        <v>2269</v>
      </c>
      <c r="L1282" s="62" t="s">
        <v>17</v>
      </c>
      <c r="M1282" s="62" t="str">
        <f t="shared" si="105"/>
        <v>Hà Nội</v>
      </c>
      <c r="N1282" s="65">
        <v>2</v>
      </c>
      <c r="O1282" s="51">
        <v>35</v>
      </c>
      <c r="P1282" s="66">
        <f t="shared" si="106"/>
        <v>1</v>
      </c>
      <c r="Q1282" s="65" t="str">
        <f t="shared" si="107"/>
        <v/>
      </c>
    </row>
    <row r="1283" spans="1:17" ht="29.25" customHeight="1">
      <c r="A1283" s="57">
        <v>2256</v>
      </c>
      <c r="B1283" s="58" t="s">
        <v>4855</v>
      </c>
      <c r="C1283" s="57">
        <f t="shared" si="110"/>
        <v>172</v>
      </c>
      <c r="D1283" s="60">
        <f t="shared" si="108"/>
        <v>17</v>
      </c>
      <c r="E1283" s="61" t="s">
        <v>4856</v>
      </c>
      <c r="F1283" s="62" t="s">
        <v>4857</v>
      </c>
      <c r="G1283" s="49" t="s">
        <v>7664</v>
      </c>
      <c r="H1283" s="60">
        <v>34</v>
      </c>
      <c r="I1283" s="70" t="s">
        <v>4858</v>
      </c>
      <c r="J1283" s="63">
        <v>8</v>
      </c>
      <c r="K1283" s="64" t="s">
        <v>4859</v>
      </c>
      <c r="L1283" s="62" t="s">
        <v>24</v>
      </c>
      <c r="M1283" s="62" t="str">
        <f t="shared" ref="M1283:M1346" si="111">IF(P1283=1,"Hà Nội","Tp.HCM")</f>
        <v>Hà Nội</v>
      </c>
      <c r="N1283" s="65">
        <v>1</v>
      </c>
      <c r="O1283" s="51">
        <v>8</v>
      </c>
      <c r="P1283" s="66">
        <f t="shared" ref="P1283:P1346" si="112">IF(N1283&lt;5,1,2)</f>
        <v>1</v>
      </c>
      <c r="Q1283" s="65" t="str">
        <f t="shared" ref="Q1283:Q1346" si="113">IF(LEFT(F1283,1)="M","","Xóa")</f>
        <v/>
      </c>
    </row>
    <row r="1284" spans="1:17" ht="29.25" customHeight="1">
      <c r="A1284" s="57">
        <v>662</v>
      </c>
      <c r="B1284" s="58" t="s">
        <v>4860</v>
      </c>
      <c r="C1284" s="57">
        <f t="shared" si="110"/>
        <v>173</v>
      </c>
      <c r="D1284" s="60">
        <f t="shared" si="108"/>
        <v>18</v>
      </c>
      <c r="E1284" s="61" t="s">
        <v>4861</v>
      </c>
      <c r="F1284" s="62" t="s">
        <v>4862</v>
      </c>
      <c r="G1284" s="49" t="s">
        <v>7665</v>
      </c>
      <c r="H1284" s="60">
        <v>34</v>
      </c>
      <c r="I1284" s="60" t="s">
        <v>4863</v>
      </c>
      <c r="J1284" s="63">
        <v>8</v>
      </c>
      <c r="K1284" s="64" t="s">
        <v>4864</v>
      </c>
      <c r="L1284" s="62" t="s">
        <v>116</v>
      </c>
      <c r="M1284" s="62" t="str">
        <f t="shared" si="111"/>
        <v>Hà Nội</v>
      </c>
      <c r="N1284" s="65">
        <v>4</v>
      </c>
      <c r="O1284" s="51">
        <v>14</v>
      </c>
      <c r="P1284" s="66">
        <f t="shared" si="112"/>
        <v>1</v>
      </c>
      <c r="Q1284" s="65" t="str">
        <f t="shared" si="113"/>
        <v/>
      </c>
    </row>
    <row r="1285" spans="1:17" ht="29.25" customHeight="1">
      <c r="A1285" s="57">
        <v>2262</v>
      </c>
      <c r="B1285" s="58" t="s">
        <v>4865</v>
      </c>
      <c r="C1285" s="57">
        <f t="shared" si="110"/>
        <v>174</v>
      </c>
      <c r="D1285" s="60">
        <f t="shared" ref="D1285:D1348" si="114">IF(AND((P1285=P1284),(H1285=H1284)),D1284+1,1)</f>
        <v>19</v>
      </c>
      <c r="E1285" s="61" t="s">
        <v>4866</v>
      </c>
      <c r="F1285" s="62" t="s">
        <v>4867</v>
      </c>
      <c r="G1285" s="49" t="s">
        <v>7666</v>
      </c>
      <c r="H1285" s="60">
        <v>34</v>
      </c>
      <c r="I1285" s="60" t="s">
        <v>4868</v>
      </c>
      <c r="J1285" s="63">
        <v>8</v>
      </c>
      <c r="K1285" s="64" t="s">
        <v>3247</v>
      </c>
      <c r="L1285" s="62" t="s">
        <v>42</v>
      </c>
      <c r="M1285" s="62" t="str">
        <f t="shared" si="111"/>
        <v>Hà Nội</v>
      </c>
      <c r="N1285" s="65">
        <v>1</v>
      </c>
      <c r="O1285" s="51">
        <v>37</v>
      </c>
      <c r="P1285" s="66">
        <f t="shared" si="112"/>
        <v>1</v>
      </c>
      <c r="Q1285" s="65" t="str">
        <f t="shared" si="113"/>
        <v/>
      </c>
    </row>
    <row r="1286" spans="1:17" ht="29.25" customHeight="1">
      <c r="A1286" s="57">
        <v>2265</v>
      </c>
      <c r="B1286" s="58" t="s">
        <v>4869</v>
      </c>
      <c r="C1286" s="57">
        <f t="shared" si="110"/>
        <v>175</v>
      </c>
      <c r="D1286" s="60">
        <f t="shared" si="114"/>
        <v>20</v>
      </c>
      <c r="E1286" s="61" t="s">
        <v>4870</v>
      </c>
      <c r="F1286" s="62" t="s">
        <v>4871</v>
      </c>
      <c r="G1286" s="49" t="s">
        <v>7667</v>
      </c>
      <c r="H1286" s="60">
        <v>34</v>
      </c>
      <c r="I1286" s="60">
        <v>22072004</v>
      </c>
      <c r="J1286" s="63">
        <v>8</v>
      </c>
      <c r="K1286" s="64" t="s">
        <v>2487</v>
      </c>
      <c r="L1286" s="62" t="s">
        <v>23</v>
      </c>
      <c r="M1286" s="62" t="str">
        <f t="shared" si="111"/>
        <v>Hà Nội</v>
      </c>
      <c r="N1286" s="65">
        <v>1</v>
      </c>
      <c r="O1286" s="51">
        <v>95</v>
      </c>
      <c r="P1286" s="66">
        <f t="shared" si="112"/>
        <v>1</v>
      </c>
      <c r="Q1286" s="65" t="str">
        <f t="shared" si="113"/>
        <v/>
      </c>
    </row>
    <row r="1287" spans="1:17" ht="29.25" customHeight="1">
      <c r="A1287" s="57">
        <v>2266</v>
      </c>
      <c r="B1287" s="58" t="s">
        <v>4872</v>
      </c>
      <c r="C1287" s="57">
        <f t="shared" si="110"/>
        <v>176</v>
      </c>
      <c r="D1287" s="60">
        <f t="shared" si="114"/>
        <v>21</v>
      </c>
      <c r="E1287" s="61" t="s">
        <v>4873</v>
      </c>
      <c r="F1287" s="62" t="s">
        <v>4874</v>
      </c>
      <c r="G1287" s="49" t="s">
        <v>7668</v>
      </c>
      <c r="H1287" s="60">
        <v>34</v>
      </c>
      <c r="I1287" s="70" t="s">
        <v>4875</v>
      </c>
      <c r="J1287" s="63">
        <v>8</v>
      </c>
      <c r="K1287" s="64" t="s">
        <v>2347</v>
      </c>
      <c r="L1287" s="62" t="s">
        <v>24</v>
      </c>
      <c r="M1287" s="62" t="str">
        <f t="shared" si="111"/>
        <v>Hà Nội</v>
      </c>
      <c r="N1287" s="65">
        <v>1</v>
      </c>
      <c r="O1287" s="51">
        <v>74</v>
      </c>
      <c r="P1287" s="66">
        <f t="shared" si="112"/>
        <v>1</v>
      </c>
      <c r="Q1287" s="65" t="str">
        <f t="shared" si="113"/>
        <v/>
      </c>
    </row>
    <row r="1288" spans="1:17" ht="29.25" customHeight="1">
      <c r="A1288" s="57">
        <v>2269</v>
      </c>
      <c r="B1288" s="58" t="s">
        <v>4876</v>
      </c>
      <c r="C1288" s="57">
        <f t="shared" si="110"/>
        <v>177</v>
      </c>
      <c r="D1288" s="60">
        <f t="shared" si="114"/>
        <v>22</v>
      </c>
      <c r="E1288" s="61" t="s">
        <v>4877</v>
      </c>
      <c r="F1288" s="62" t="s">
        <v>4878</v>
      </c>
      <c r="G1288" s="49" t="s">
        <v>7669</v>
      </c>
      <c r="H1288" s="60">
        <v>34</v>
      </c>
      <c r="I1288" s="70" t="s">
        <v>4627</v>
      </c>
      <c r="J1288" s="63">
        <v>8</v>
      </c>
      <c r="K1288" s="64" t="s">
        <v>2380</v>
      </c>
      <c r="L1288" s="62" t="s">
        <v>24</v>
      </c>
      <c r="M1288" s="62" t="str">
        <f t="shared" si="111"/>
        <v>Hà Nội</v>
      </c>
      <c r="N1288" s="65">
        <v>1</v>
      </c>
      <c r="O1288" s="51">
        <v>33</v>
      </c>
      <c r="P1288" s="66">
        <f t="shared" si="112"/>
        <v>1</v>
      </c>
      <c r="Q1288" s="65" t="str">
        <f t="shared" si="113"/>
        <v/>
      </c>
    </row>
    <row r="1289" spans="1:17" ht="29.25" customHeight="1">
      <c r="A1289" s="57">
        <v>2270</v>
      </c>
      <c r="B1289" s="58" t="s">
        <v>4879</v>
      </c>
      <c r="C1289" s="57">
        <f t="shared" si="110"/>
        <v>178</v>
      </c>
      <c r="D1289" s="60">
        <f t="shared" si="114"/>
        <v>23</v>
      </c>
      <c r="E1289" s="61" t="s">
        <v>946</v>
      </c>
      <c r="F1289" s="62" t="s">
        <v>4880</v>
      </c>
      <c r="G1289" s="49" t="s">
        <v>7670</v>
      </c>
      <c r="H1289" s="60">
        <v>34</v>
      </c>
      <c r="I1289" s="60">
        <v>12112004</v>
      </c>
      <c r="J1289" s="63">
        <v>8</v>
      </c>
      <c r="K1289" s="64" t="s">
        <v>2487</v>
      </c>
      <c r="L1289" s="62" t="s">
        <v>23</v>
      </c>
      <c r="M1289" s="62" t="str">
        <f t="shared" si="111"/>
        <v>Hà Nội</v>
      </c>
      <c r="N1289" s="65">
        <v>1</v>
      </c>
      <c r="O1289" s="51">
        <v>32</v>
      </c>
      <c r="P1289" s="66">
        <f t="shared" si="112"/>
        <v>1</v>
      </c>
      <c r="Q1289" s="65" t="str">
        <f t="shared" si="113"/>
        <v/>
      </c>
    </row>
    <row r="1290" spans="1:17" ht="29.25" customHeight="1">
      <c r="A1290" s="57">
        <v>2271</v>
      </c>
      <c r="B1290" s="58" t="s">
        <v>4881</v>
      </c>
      <c r="C1290" s="57">
        <f t="shared" si="110"/>
        <v>179</v>
      </c>
      <c r="D1290" s="60">
        <f t="shared" si="114"/>
        <v>24</v>
      </c>
      <c r="E1290" s="61" t="s">
        <v>4882</v>
      </c>
      <c r="F1290" s="62" t="s">
        <v>4883</v>
      </c>
      <c r="G1290" s="49" t="s">
        <v>7671</v>
      </c>
      <c r="H1290" s="60">
        <v>34</v>
      </c>
      <c r="I1290" s="70" t="s">
        <v>4884</v>
      </c>
      <c r="J1290" s="63">
        <v>8</v>
      </c>
      <c r="K1290" s="64" t="s">
        <v>3300</v>
      </c>
      <c r="L1290" s="62" t="s">
        <v>24</v>
      </c>
      <c r="M1290" s="62" t="str">
        <f t="shared" si="111"/>
        <v>Hà Nội</v>
      </c>
      <c r="N1290" s="65">
        <v>1</v>
      </c>
      <c r="O1290" s="51">
        <v>38</v>
      </c>
      <c r="P1290" s="66">
        <f t="shared" si="112"/>
        <v>1</v>
      </c>
      <c r="Q1290" s="65" t="str">
        <f t="shared" si="113"/>
        <v/>
      </c>
    </row>
    <row r="1291" spans="1:17" ht="29.25" customHeight="1">
      <c r="A1291" s="57">
        <v>2272</v>
      </c>
      <c r="B1291" s="58" t="s">
        <v>4885</v>
      </c>
      <c r="C1291" s="57">
        <f t="shared" si="110"/>
        <v>180</v>
      </c>
      <c r="D1291" s="60">
        <f t="shared" si="114"/>
        <v>25</v>
      </c>
      <c r="E1291" s="61" t="s">
        <v>4886</v>
      </c>
      <c r="F1291" s="62" t="s">
        <v>4887</v>
      </c>
      <c r="G1291" s="49" t="s">
        <v>7672</v>
      </c>
      <c r="H1291" s="60">
        <v>34</v>
      </c>
      <c r="I1291" s="70" t="s">
        <v>4591</v>
      </c>
      <c r="J1291" s="63">
        <v>8</v>
      </c>
      <c r="K1291" s="64" t="s">
        <v>2658</v>
      </c>
      <c r="L1291" s="62" t="s">
        <v>24</v>
      </c>
      <c r="M1291" s="62" t="str">
        <f t="shared" si="111"/>
        <v>Hà Nội</v>
      </c>
      <c r="N1291" s="65">
        <v>1</v>
      </c>
      <c r="O1291" s="51">
        <v>39</v>
      </c>
      <c r="P1291" s="66">
        <f t="shared" si="112"/>
        <v>1</v>
      </c>
      <c r="Q1291" s="65" t="str">
        <f t="shared" si="113"/>
        <v/>
      </c>
    </row>
    <row r="1292" spans="1:17" ht="29.25" customHeight="1">
      <c r="A1292" s="57">
        <v>663</v>
      </c>
      <c r="B1292" s="58" t="s">
        <v>4888</v>
      </c>
      <c r="C1292" s="57">
        <f t="shared" si="110"/>
        <v>181</v>
      </c>
      <c r="D1292" s="60">
        <f t="shared" si="114"/>
        <v>26</v>
      </c>
      <c r="E1292" s="61" t="s">
        <v>4889</v>
      </c>
      <c r="F1292" s="62" t="s">
        <v>4890</v>
      </c>
      <c r="G1292" s="49" t="s">
        <v>7673</v>
      </c>
      <c r="H1292" s="60">
        <v>34</v>
      </c>
      <c r="I1292" s="60" t="s">
        <v>4891</v>
      </c>
      <c r="J1292" s="63">
        <v>8</v>
      </c>
      <c r="K1292" s="77" t="s">
        <v>2518</v>
      </c>
      <c r="L1292" s="62" t="s">
        <v>31</v>
      </c>
      <c r="M1292" s="62" t="str">
        <f t="shared" si="111"/>
        <v>Hà Nội</v>
      </c>
      <c r="N1292" s="65">
        <v>4</v>
      </c>
      <c r="O1292" s="51">
        <v>12</v>
      </c>
      <c r="P1292" s="66">
        <f t="shared" si="112"/>
        <v>1</v>
      </c>
      <c r="Q1292" s="65" t="str">
        <f t="shared" si="113"/>
        <v/>
      </c>
    </row>
    <row r="1293" spans="1:17" ht="29.25" customHeight="1">
      <c r="A1293" s="57">
        <v>2273</v>
      </c>
      <c r="B1293" s="58" t="s">
        <v>4892</v>
      </c>
      <c r="C1293" s="57">
        <f t="shared" si="110"/>
        <v>182</v>
      </c>
      <c r="D1293" s="60">
        <f t="shared" si="114"/>
        <v>27</v>
      </c>
      <c r="E1293" s="61" t="s">
        <v>4893</v>
      </c>
      <c r="F1293" s="62" t="s">
        <v>4894</v>
      </c>
      <c r="G1293" s="49" t="s">
        <v>7674</v>
      </c>
      <c r="H1293" s="60">
        <v>34</v>
      </c>
      <c r="I1293" s="60" t="s">
        <v>4895</v>
      </c>
      <c r="J1293" s="63">
        <v>8</v>
      </c>
      <c r="K1293" s="64" t="s">
        <v>4239</v>
      </c>
      <c r="L1293" s="62" t="s">
        <v>24</v>
      </c>
      <c r="M1293" s="62" t="str">
        <f t="shared" si="111"/>
        <v>Hà Nội</v>
      </c>
      <c r="N1293" s="65">
        <v>1</v>
      </c>
      <c r="O1293" s="51">
        <v>14</v>
      </c>
      <c r="P1293" s="66">
        <f t="shared" si="112"/>
        <v>1</v>
      </c>
      <c r="Q1293" s="65" t="str">
        <f t="shared" si="113"/>
        <v/>
      </c>
    </row>
    <row r="1294" spans="1:17" ht="29.25" customHeight="1">
      <c r="A1294" s="57">
        <v>2275</v>
      </c>
      <c r="B1294" s="58" t="s">
        <v>4896</v>
      </c>
      <c r="C1294" s="57">
        <f t="shared" si="110"/>
        <v>183</v>
      </c>
      <c r="D1294" s="60">
        <f t="shared" si="114"/>
        <v>28</v>
      </c>
      <c r="E1294" s="61" t="s">
        <v>4897</v>
      </c>
      <c r="F1294" s="62" t="s">
        <v>4898</v>
      </c>
      <c r="G1294" s="49" t="s">
        <v>7675</v>
      </c>
      <c r="H1294" s="60">
        <v>34</v>
      </c>
      <c r="I1294" s="80" t="s">
        <v>4899</v>
      </c>
      <c r="J1294" s="63">
        <v>8</v>
      </c>
      <c r="K1294" s="64" t="s">
        <v>2319</v>
      </c>
      <c r="L1294" s="62" t="s">
        <v>42</v>
      </c>
      <c r="M1294" s="62" t="str">
        <f t="shared" si="111"/>
        <v>Hà Nội</v>
      </c>
      <c r="N1294" s="65">
        <v>1</v>
      </c>
      <c r="O1294" s="51">
        <v>5</v>
      </c>
      <c r="P1294" s="66">
        <f t="shared" si="112"/>
        <v>1</v>
      </c>
      <c r="Q1294" s="65" t="str">
        <f t="shared" si="113"/>
        <v/>
      </c>
    </row>
    <row r="1295" spans="1:17" ht="29.25" customHeight="1">
      <c r="A1295" s="57">
        <v>2274</v>
      </c>
      <c r="B1295" s="58" t="s">
        <v>4900</v>
      </c>
      <c r="C1295" s="57">
        <f t="shared" si="110"/>
        <v>184</v>
      </c>
      <c r="D1295" s="60">
        <f t="shared" si="114"/>
        <v>29</v>
      </c>
      <c r="E1295" s="61" t="s">
        <v>4897</v>
      </c>
      <c r="F1295" s="62" t="s">
        <v>4901</v>
      </c>
      <c r="G1295" s="49" t="s">
        <v>7676</v>
      </c>
      <c r="H1295" s="60">
        <v>34</v>
      </c>
      <c r="I1295" s="60" t="s">
        <v>4902</v>
      </c>
      <c r="J1295" s="63">
        <v>8</v>
      </c>
      <c r="K1295" s="64" t="s">
        <v>4903</v>
      </c>
      <c r="L1295" s="62" t="s">
        <v>24</v>
      </c>
      <c r="M1295" s="62" t="str">
        <f t="shared" si="111"/>
        <v>Hà Nội</v>
      </c>
      <c r="N1295" s="65">
        <v>1</v>
      </c>
      <c r="O1295" s="51">
        <v>44</v>
      </c>
      <c r="P1295" s="66">
        <f t="shared" si="112"/>
        <v>1</v>
      </c>
      <c r="Q1295" s="65" t="str">
        <f t="shared" si="113"/>
        <v/>
      </c>
    </row>
    <row r="1296" spans="1:17" ht="29.25" customHeight="1">
      <c r="A1296" s="57">
        <v>2277</v>
      </c>
      <c r="B1296" s="58" t="s">
        <v>4904</v>
      </c>
      <c r="C1296" s="57">
        <f t="shared" si="110"/>
        <v>185</v>
      </c>
      <c r="D1296" s="60">
        <f t="shared" si="114"/>
        <v>30</v>
      </c>
      <c r="E1296" s="61" t="s">
        <v>4905</v>
      </c>
      <c r="F1296" s="62" t="s">
        <v>4906</v>
      </c>
      <c r="G1296" s="49" t="s">
        <v>7677</v>
      </c>
      <c r="H1296" s="60">
        <v>34</v>
      </c>
      <c r="I1296" s="76" t="s">
        <v>4513</v>
      </c>
      <c r="J1296" s="63">
        <v>8</v>
      </c>
      <c r="K1296" s="64" t="s">
        <v>2446</v>
      </c>
      <c r="L1296" s="62" t="s">
        <v>23</v>
      </c>
      <c r="M1296" s="62" t="str">
        <f t="shared" si="111"/>
        <v>Hà Nội</v>
      </c>
      <c r="N1296" s="65">
        <v>1</v>
      </c>
      <c r="O1296" s="51">
        <v>103</v>
      </c>
      <c r="P1296" s="66">
        <f t="shared" si="112"/>
        <v>1</v>
      </c>
      <c r="Q1296" s="65" t="str">
        <f t="shared" si="113"/>
        <v/>
      </c>
    </row>
    <row r="1297" spans="1:17" ht="29.25" customHeight="1">
      <c r="A1297" s="57">
        <v>2279</v>
      </c>
      <c r="B1297" s="58" t="s">
        <v>4907</v>
      </c>
      <c r="C1297" s="57">
        <f t="shared" si="110"/>
        <v>186</v>
      </c>
      <c r="D1297" s="60">
        <f t="shared" si="114"/>
        <v>31</v>
      </c>
      <c r="E1297" s="61" t="s">
        <v>4908</v>
      </c>
      <c r="F1297" s="62" t="s">
        <v>4909</v>
      </c>
      <c r="G1297" s="49" t="s">
        <v>7678</v>
      </c>
      <c r="H1297" s="60">
        <v>34</v>
      </c>
      <c r="I1297" s="70" t="s">
        <v>4517</v>
      </c>
      <c r="J1297" s="73">
        <v>8</v>
      </c>
      <c r="K1297" s="64" t="s">
        <v>2380</v>
      </c>
      <c r="L1297" s="62" t="s">
        <v>24</v>
      </c>
      <c r="M1297" s="62" t="str">
        <f t="shared" si="111"/>
        <v>Hà Nội</v>
      </c>
      <c r="N1297" s="65">
        <v>1</v>
      </c>
      <c r="O1297" s="51">
        <v>50</v>
      </c>
      <c r="P1297" s="66">
        <f t="shared" si="112"/>
        <v>1</v>
      </c>
      <c r="Q1297" s="65" t="str">
        <f t="shared" si="113"/>
        <v/>
      </c>
    </row>
    <row r="1298" spans="1:17" ht="29.25" customHeight="1">
      <c r="A1298" s="57">
        <v>2280</v>
      </c>
      <c r="B1298" s="58" t="s">
        <v>4910</v>
      </c>
      <c r="C1298" s="57">
        <f t="shared" si="110"/>
        <v>187</v>
      </c>
      <c r="D1298" s="60">
        <f t="shared" si="114"/>
        <v>32</v>
      </c>
      <c r="E1298" s="61" t="s">
        <v>2221</v>
      </c>
      <c r="F1298" s="62" t="s">
        <v>4911</v>
      </c>
      <c r="G1298" s="49" t="s">
        <v>7679</v>
      </c>
      <c r="H1298" s="60">
        <v>34</v>
      </c>
      <c r="I1298" s="78" t="s">
        <v>4912</v>
      </c>
      <c r="J1298" s="63">
        <v>8</v>
      </c>
      <c r="K1298" s="64" t="s">
        <v>2866</v>
      </c>
      <c r="L1298" s="62" t="s">
        <v>42</v>
      </c>
      <c r="M1298" s="62" t="str">
        <f t="shared" si="111"/>
        <v>Hà Nội</v>
      </c>
      <c r="N1298" s="65">
        <v>1</v>
      </c>
      <c r="O1298" s="51">
        <v>83</v>
      </c>
      <c r="P1298" s="66">
        <f t="shared" si="112"/>
        <v>1</v>
      </c>
      <c r="Q1298" s="65" t="str">
        <f t="shared" si="113"/>
        <v/>
      </c>
    </row>
    <row r="1299" spans="1:17" ht="29.25" customHeight="1">
      <c r="A1299" s="57">
        <v>2282</v>
      </c>
      <c r="B1299" s="58" t="s">
        <v>4913</v>
      </c>
      <c r="C1299" s="57">
        <f t="shared" si="110"/>
        <v>188</v>
      </c>
      <c r="D1299" s="60">
        <f t="shared" si="114"/>
        <v>1</v>
      </c>
      <c r="E1299" s="61" t="s">
        <v>4914</v>
      </c>
      <c r="F1299" s="62" t="s">
        <v>4915</v>
      </c>
      <c r="G1299" s="49" t="s">
        <v>7680</v>
      </c>
      <c r="H1299" s="60">
        <v>35</v>
      </c>
      <c r="I1299" s="60">
        <v>18062004</v>
      </c>
      <c r="J1299" s="63">
        <v>8</v>
      </c>
      <c r="K1299" s="64" t="s">
        <v>2315</v>
      </c>
      <c r="L1299" s="62" t="s">
        <v>24</v>
      </c>
      <c r="M1299" s="62" t="str">
        <f t="shared" si="111"/>
        <v>Hà Nội</v>
      </c>
      <c r="N1299" s="65">
        <v>1</v>
      </c>
      <c r="O1299" s="51">
        <v>49</v>
      </c>
      <c r="P1299" s="66">
        <f t="shared" si="112"/>
        <v>1</v>
      </c>
      <c r="Q1299" s="65" t="str">
        <f t="shared" si="113"/>
        <v/>
      </c>
    </row>
    <row r="1300" spans="1:17" ht="29.25" customHeight="1">
      <c r="A1300" s="57">
        <v>2283</v>
      </c>
      <c r="B1300" s="58" t="s">
        <v>4916</v>
      </c>
      <c r="C1300" s="57">
        <f t="shared" si="110"/>
        <v>189</v>
      </c>
      <c r="D1300" s="60">
        <f t="shared" si="114"/>
        <v>2</v>
      </c>
      <c r="E1300" s="61" t="s">
        <v>4917</v>
      </c>
      <c r="F1300" s="62" t="s">
        <v>4918</v>
      </c>
      <c r="G1300" s="49" t="s">
        <v>7681</v>
      </c>
      <c r="H1300" s="60">
        <v>35</v>
      </c>
      <c r="I1300" s="70" t="s">
        <v>4469</v>
      </c>
      <c r="J1300" s="63">
        <v>8</v>
      </c>
      <c r="K1300" s="64" t="s">
        <v>4919</v>
      </c>
      <c r="L1300" s="62" t="s">
        <v>24</v>
      </c>
      <c r="M1300" s="62" t="str">
        <f t="shared" si="111"/>
        <v>Hà Nội</v>
      </c>
      <c r="N1300" s="65">
        <v>1</v>
      </c>
      <c r="O1300" s="51">
        <v>60</v>
      </c>
      <c r="P1300" s="66">
        <f t="shared" si="112"/>
        <v>1</v>
      </c>
      <c r="Q1300" s="65" t="str">
        <f t="shared" si="113"/>
        <v/>
      </c>
    </row>
    <row r="1301" spans="1:17" ht="29.25" customHeight="1">
      <c r="A1301" s="57">
        <v>2284</v>
      </c>
      <c r="B1301" s="58" t="s">
        <v>4920</v>
      </c>
      <c r="C1301" s="57">
        <f t="shared" si="110"/>
        <v>190</v>
      </c>
      <c r="D1301" s="60">
        <f t="shared" si="114"/>
        <v>3</v>
      </c>
      <c r="E1301" s="61" t="s">
        <v>4921</v>
      </c>
      <c r="F1301" s="62" t="s">
        <v>4922</v>
      </c>
      <c r="G1301" s="49" t="s">
        <v>7682</v>
      </c>
      <c r="H1301" s="60">
        <v>35</v>
      </c>
      <c r="I1301" s="70" t="s">
        <v>4923</v>
      </c>
      <c r="J1301" s="63">
        <v>8</v>
      </c>
      <c r="K1301" s="64" t="s">
        <v>2380</v>
      </c>
      <c r="L1301" s="62" t="s">
        <v>24</v>
      </c>
      <c r="M1301" s="62" t="str">
        <f t="shared" si="111"/>
        <v>Hà Nội</v>
      </c>
      <c r="N1301" s="65">
        <v>1</v>
      </c>
      <c r="O1301" s="51">
        <v>19</v>
      </c>
      <c r="P1301" s="66">
        <f t="shared" si="112"/>
        <v>1</v>
      </c>
      <c r="Q1301" s="65" t="str">
        <f t="shared" si="113"/>
        <v/>
      </c>
    </row>
    <row r="1302" spans="1:17" ht="29.25" customHeight="1">
      <c r="A1302" s="57">
        <v>2285</v>
      </c>
      <c r="B1302" s="58" t="s">
        <v>4924</v>
      </c>
      <c r="C1302" s="57">
        <f t="shared" si="110"/>
        <v>191</v>
      </c>
      <c r="D1302" s="60">
        <f t="shared" si="114"/>
        <v>4</v>
      </c>
      <c r="E1302" s="61" t="s">
        <v>4925</v>
      </c>
      <c r="F1302" s="62" t="s">
        <v>4926</v>
      </c>
      <c r="G1302" s="49" t="s">
        <v>7683</v>
      </c>
      <c r="H1302" s="60">
        <v>35</v>
      </c>
      <c r="I1302" s="70" t="s">
        <v>4829</v>
      </c>
      <c r="J1302" s="73">
        <v>8</v>
      </c>
      <c r="K1302" s="64" t="s">
        <v>2380</v>
      </c>
      <c r="L1302" s="62" t="s">
        <v>24</v>
      </c>
      <c r="M1302" s="62" t="str">
        <f t="shared" si="111"/>
        <v>Hà Nội</v>
      </c>
      <c r="N1302" s="65">
        <v>1</v>
      </c>
      <c r="O1302" s="51">
        <v>6</v>
      </c>
      <c r="P1302" s="66">
        <f t="shared" si="112"/>
        <v>1</v>
      </c>
      <c r="Q1302" s="65" t="str">
        <f t="shared" si="113"/>
        <v/>
      </c>
    </row>
    <row r="1303" spans="1:17" ht="29.25" customHeight="1">
      <c r="A1303" s="57">
        <v>2291</v>
      </c>
      <c r="B1303" s="58" t="s">
        <v>4927</v>
      </c>
      <c r="C1303" s="57">
        <f t="shared" si="110"/>
        <v>192</v>
      </c>
      <c r="D1303" s="60">
        <f t="shared" si="114"/>
        <v>5</v>
      </c>
      <c r="E1303" s="61" t="s">
        <v>4928</v>
      </c>
      <c r="F1303" s="62" t="s">
        <v>4929</v>
      </c>
      <c r="G1303" s="49" t="s">
        <v>7684</v>
      </c>
      <c r="H1303" s="60">
        <v>35</v>
      </c>
      <c r="I1303" s="70" t="s">
        <v>4930</v>
      </c>
      <c r="J1303" s="63">
        <v>8</v>
      </c>
      <c r="K1303" s="64" t="s">
        <v>4449</v>
      </c>
      <c r="L1303" s="62" t="s">
        <v>4450</v>
      </c>
      <c r="M1303" s="62" t="str">
        <f t="shared" si="111"/>
        <v>Hà Nội</v>
      </c>
      <c r="N1303" s="65">
        <v>1</v>
      </c>
      <c r="O1303" s="51">
        <v>65</v>
      </c>
      <c r="P1303" s="66">
        <f t="shared" si="112"/>
        <v>1</v>
      </c>
      <c r="Q1303" s="65" t="str">
        <f t="shared" si="113"/>
        <v/>
      </c>
    </row>
    <row r="1304" spans="1:17" ht="29.25" customHeight="1">
      <c r="A1304" s="57">
        <v>464</v>
      </c>
      <c r="B1304" s="58" t="s">
        <v>4931</v>
      </c>
      <c r="C1304" s="57">
        <f t="shared" si="110"/>
        <v>193</v>
      </c>
      <c r="D1304" s="60">
        <f t="shared" si="114"/>
        <v>6</v>
      </c>
      <c r="E1304" s="61" t="s">
        <v>4932</v>
      </c>
      <c r="F1304" s="62" t="s">
        <v>4933</v>
      </c>
      <c r="G1304" s="49" t="s">
        <v>7685</v>
      </c>
      <c r="H1304" s="60">
        <v>35</v>
      </c>
      <c r="I1304" s="70" t="s">
        <v>4934</v>
      </c>
      <c r="J1304" s="63">
        <v>8</v>
      </c>
      <c r="K1304" s="64" t="s">
        <v>4935</v>
      </c>
      <c r="L1304" s="62" t="s">
        <v>51</v>
      </c>
      <c r="M1304" s="62" t="str">
        <f t="shared" si="111"/>
        <v>Hà Nội</v>
      </c>
      <c r="N1304" s="65">
        <v>3</v>
      </c>
      <c r="O1304" s="51">
        <v>4</v>
      </c>
      <c r="P1304" s="66">
        <f t="shared" si="112"/>
        <v>1</v>
      </c>
      <c r="Q1304" s="65" t="str">
        <f t="shared" si="113"/>
        <v/>
      </c>
    </row>
    <row r="1305" spans="1:17" ht="29.25" customHeight="1">
      <c r="A1305" s="57">
        <v>2294</v>
      </c>
      <c r="B1305" s="58" t="s">
        <v>4936</v>
      </c>
      <c r="C1305" s="57">
        <f t="shared" si="110"/>
        <v>194</v>
      </c>
      <c r="D1305" s="60">
        <f t="shared" si="114"/>
        <v>7</v>
      </c>
      <c r="E1305" s="61" t="s">
        <v>4937</v>
      </c>
      <c r="F1305" s="62" t="s">
        <v>4938</v>
      </c>
      <c r="G1305" s="49" t="s">
        <v>7686</v>
      </c>
      <c r="H1305" s="60">
        <v>35</v>
      </c>
      <c r="I1305" s="70" t="s">
        <v>4939</v>
      </c>
      <c r="J1305" s="63">
        <v>8</v>
      </c>
      <c r="K1305" s="64" t="s">
        <v>1157</v>
      </c>
      <c r="L1305" s="62" t="s">
        <v>24</v>
      </c>
      <c r="M1305" s="62" t="str">
        <f t="shared" si="111"/>
        <v>Hà Nội</v>
      </c>
      <c r="N1305" s="65">
        <v>1</v>
      </c>
      <c r="O1305" s="51">
        <v>35</v>
      </c>
      <c r="P1305" s="66">
        <f t="shared" si="112"/>
        <v>1</v>
      </c>
      <c r="Q1305" s="65" t="str">
        <f t="shared" si="113"/>
        <v/>
      </c>
    </row>
    <row r="1306" spans="1:17" ht="29.25" customHeight="1">
      <c r="A1306" s="57">
        <v>766</v>
      </c>
      <c r="B1306" s="58" t="s">
        <v>4940</v>
      </c>
      <c r="C1306" s="57">
        <f t="shared" si="110"/>
        <v>195</v>
      </c>
      <c r="D1306" s="60">
        <f t="shared" si="114"/>
        <v>8</v>
      </c>
      <c r="E1306" s="61" t="s">
        <v>4941</v>
      </c>
      <c r="F1306" s="62" t="s">
        <v>4942</v>
      </c>
      <c r="G1306" s="49" t="s">
        <v>7687</v>
      </c>
      <c r="H1306" s="60">
        <v>35</v>
      </c>
      <c r="I1306" s="60" t="s">
        <v>4943</v>
      </c>
      <c r="J1306" s="63">
        <v>8</v>
      </c>
      <c r="K1306" s="64" t="s">
        <v>2876</v>
      </c>
      <c r="L1306" s="62" t="s">
        <v>302</v>
      </c>
      <c r="M1306" s="62" t="str">
        <f t="shared" si="111"/>
        <v>Hà Nội</v>
      </c>
      <c r="N1306" s="65">
        <v>2</v>
      </c>
      <c r="O1306" s="51">
        <v>41</v>
      </c>
      <c r="P1306" s="66">
        <f t="shared" si="112"/>
        <v>1</v>
      </c>
      <c r="Q1306" s="65" t="str">
        <f t="shared" si="113"/>
        <v/>
      </c>
    </row>
    <row r="1307" spans="1:17" ht="29.25" customHeight="1">
      <c r="A1307" s="57">
        <v>2295</v>
      </c>
      <c r="B1307" s="58" t="s">
        <v>4944</v>
      </c>
      <c r="C1307" s="57">
        <f t="shared" si="110"/>
        <v>196</v>
      </c>
      <c r="D1307" s="60">
        <f t="shared" si="114"/>
        <v>9</v>
      </c>
      <c r="E1307" s="61" t="s">
        <v>4945</v>
      </c>
      <c r="F1307" s="62" t="s">
        <v>4946</v>
      </c>
      <c r="G1307" s="49" t="s">
        <v>7688</v>
      </c>
      <c r="H1307" s="60">
        <v>35</v>
      </c>
      <c r="I1307" s="70" t="s">
        <v>4943</v>
      </c>
      <c r="J1307" s="63">
        <v>8</v>
      </c>
      <c r="K1307" s="64" t="s">
        <v>2279</v>
      </c>
      <c r="L1307" s="62" t="s">
        <v>24</v>
      </c>
      <c r="M1307" s="62" t="str">
        <f t="shared" si="111"/>
        <v>Hà Nội</v>
      </c>
      <c r="N1307" s="65">
        <v>1</v>
      </c>
      <c r="O1307" s="51">
        <v>30</v>
      </c>
      <c r="P1307" s="66">
        <f t="shared" si="112"/>
        <v>1</v>
      </c>
      <c r="Q1307" s="65" t="str">
        <f t="shared" si="113"/>
        <v/>
      </c>
    </row>
    <row r="1308" spans="1:17" ht="29.25" customHeight="1">
      <c r="A1308" s="57">
        <v>2297</v>
      </c>
      <c r="B1308" s="58" t="s">
        <v>4947</v>
      </c>
      <c r="C1308" s="57">
        <f t="shared" si="110"/>
        <v>197</v>
      </c>
      <c r="D1308" s="60">
        <f t="shared" si="114"/>
        <v>10</v>
      </c>
      <c r="E1308" s="61" t="s">
        <v>4948</v>
      </c>
      <c r="F1308" s="62" t="s">
        <v>4949</v>
      </c>
      <c r="G1308" s="49" t="s">
        <v>7689</v>
      </c>
      <c r="H1308" s="60">
        <v>35</v>
      </c>
      <c r="I1308" s="70" t="s">
        <v>4260</v>
      </c>
      <c r="J1308" s="73">
        <v>8</v>
      </c>
      <c r="K1308" s="64" t="s">
        <v>2380</v>
      </c>
      <c r="L1308" s="62" t="s">
        <v>4950</v>
      </c>
      <c r="M1308" s="62" t="str">
        <f t="shared" si="111"/>
        <v>Hà Nội</v>
      </c>
      <c r="N1308" s="65">
        <v>1</v>
      </c>
      <c r="O1308" s="51">
        <v>9</v>
      </c>
      <c r="P1308" s="66">
        <f t="shared" si="112"/>
        <v>1</v>
      </c>
      <c r="Q1308" s="65" t="str">
        <f t="shared" si="113"/>
        <v/>
      </c>
    </row>
    <row r="1309" spans="1:17" ht="29.25" customHeight="1">
      <c r="A1309" s="57">
        <v>2302</v>
      </c>
      <c r="B1309" s="58" t="s">
        <v>4951</v>
      </c>
      <c r="C1309" s="57">
        <v>1</v>
      </c>
      <c r="D1309" s="60">
        <f t="shared" si="114"/>
        <v>11</v>
      </c>
      <c r="E1309" s="61" t="s">
        <v>4952</v>
      </c>
      <c r="F1309" s="62" t="s">
        <v>4953</v>
      </c>
      <c r="G1309" s="49" t="s">
        <v>7690</v>
      </c>
      <c r="H1309" s="60">
        <v>35</v>
      </c>
      <c r="I1309" s="60" t="s">
        <v>4954</v>
      </c>
      <c r="J1309" s="63">
        <v>9</v>
      </c>
      <c r="K1309" s="64" t="s">
        <v>2319</v>
      </c>
      <c r="L1309" s="62" t="s">
        <v>42</v>
      </c>
      <c r="M1309" s="62" t="str">
        <f t="shared" si="111"/>
        <v>Hà Nội</v>
      </c>
      <c r="N1309" s="65">
        <v>1</v>
      </c>
      <c r="O1309" s="51">
        <v>7</v>
      </c>
      <c r="P1309" s="66">
        <f t="shared" si="112"/>
        <v>1</v>
      </c>
      <c r="Q1309" s="65" t="str">
        <f t="shared" si="113"/>
        <v/>
      </c>
    </row>
    <row r="1310" spans="1:17" ht="29.25" customHeight="1">
      <c r="A1310" s="57">
        <v>467</v>
      </c>
      <c r="B1310" s="58" t="s">
        <v>4955</v>
      </c>
      <c r="C1310" s="57">
        <f t="shared" ref="C1310:C1341" si="115">C1309+1</f>
        <v>2</v>
      </c>
      <c r="D1310" s="60">
        <f t="shared" si="114"/>
        <v>12</v>
      </c>
      <c r="E1310" s="61" t="s">
        <v>4956</v>
      </c>
      <c r="F1310" s="62" t="s">
        <v>4957</v>
      </c>
      <c r="G1310" s="49" t="s">
        <v>7691</v>
      </c>
      <c r="H1310" s="60">
        <v>35</v>
      </c>
      <c r="I1310" s="79" t="s">
        <v>4958</v>
      </c>
      <c r="J1310" s="63">
        <v>9</v>
      </c>
      <c r="K1310" s="64" t="s">
        <v>2384</v>
      </c>
      <c r="L1310" s="62" t="s">
        <v>51</v>
      </c>
      <c r="M1310" s="62" t="str">
        <f t="shared" si="111"/>
        <v>Hà Nội</v>
      </c>
      <c r="N1310" s="65">
        <v>3</v>
      </c>
      <c r="O1310" s="51">
        <v>10</v>
      </c>
      <c r="P1310" s="66">
        <f t="shared" si="112"/>
        <v>1</v>
      </c>
      <c r="Q1310" s="65" t="str">
        <f t="shared" si="113"/>
        <v/>
      </c>
    </row>
    <row r="1311" spans="1:17" ht="29.25" customHeight="1">
      <c r="A1311" s="57">
        <v>469</v>
      </c>
      <c r="B1311" s="58" t="s">
        <v>4959</v>
      </c>
      <c r="C1311" s="57">
        <f t="shared" si="115"/>
        <v>3</v>
      </c>
      <c r="D1311" s="60">
        <f t="shared" si="114"/>
        <v>13</v>
      </c>
      <c r="E1311" s="61" t="s">
        <v>4960</v>
      </c>
      <c r="F1311" s="62" t="s">
        <v>4961</v>
      </c>
      <c r="G1311" s="49" t="s">
        <v>7692</v>
      </c>
      <c r="H1311" s="60">
        <v>35</v>
      </c>
      <c r="I1311" s="79" t="s">
        <v>4962</v>
      </c>
      <c r="J1311" s="63">
        <v>9</v>
      </c>
      <c r="K1311" s="64" t="s">
        <v>2384</v>
      </c>
      <c r="L1311" s="62" t="s">
        <v>51</v>
      </c>
      <c r="M1311" s="62" t="str">
        <f t="shared" si="111"/>
        <v>Hà Nội</v>
      </c>
      <c r="N1311" s="65">
        <v>3</v>
      </c>
      <c r="O1311" s="51">
        <v>5</v>
      </c>
      <c r="P1311" s="66">
        <f t="shared" si="112"/>
        <v>1</v>
      </c>
      <c r="Q1311" s="65" t="str">
        <f t="shared" si="113"/>
        <v/>
      </c>
    </row>
    <row r="1312" spans="1:17" ht="29.25" customHeight="1">
      <c r="A1312" s="57">
        <v>2306</v>
      </c>
      <c r="B1312" s="58" t="s">
        <v>4963</v>
      </c>
      <c r="C1312" s="57">
        <f t="shared" si="115"/>
        <v>4</v>
      </c>
      <c r="D1312" s="60">
        <f t="shared" si="114"/>
        <v>14</v>
      </c>
      <c r="E1312" s="61" t="s">
        <v>4964</v>
      </c>
      <c r="F1312" s="62" t="s">
        <v>4965</v>
      </c>
      <c r="G1312" s="49" t="s">
        <v>7693</v>
      </c>
      <c r="H1312" s="60">
        <v>35</v>
      </c>
      <c r="I1312" s="70" t="s">
        <v>4966</v>
      </c>
      <c r="J1312" s="63">
        <v>9</v>
      </c>
      <c r="K1312" s="64" t="s">
        <v>2330</v>
      </c>
      <c r="L1312" s="62" t="s">
        <v>24</v>
      </c>
      <c r="M1312" s="62" t="str">
        <f t="shared" si="111"/>
        <v>Hà Nội</v>
      </c>
      <c r="N1312" s="65">
        <v>1</v>
      </c>
      <c r="O1312" s="51">
        <v>13</v>
      </c>
      <c r="P1312" s="66">
        <f t="shared" si="112"/>
        <v>1</v>
      </c>
      <c r="Q1312" s="65" t="str">
        <f t="shared" si="113"/>
        <v/>
      </c>
    </row>
    <row r="1313" spans="1:17" ht="29.25" customHeight="1">
      <c r="A1313" s="57">
        <v>669</v>
      </c>
      <c r="B1313" s="58" t="s">
        <v>4967</v>
      </c>
      <c r="C1313" s="57">
        <f t="shared" si="115"/>
        <v>5</v>
      </c>
      <c r="D1313" s="60">
        <f t="shared" si="114"/>
        <v>15</v>
      </c>
      <c r="E1313" s="61" t="s">
        <v>4968</v>
      </c>
      <c r="F1313" s="62" t="s">
        <v>4969</v>
      </c>
      <c r="G1313" s="49" t="s">
        <v>7694</v>
      </c>
      <c r="H1313" s="60">
        <v>35</v>
      </c>
      <c r="I1313" s="70" t="s">
        <v>4970</v>
      </c>
      <c r="J1313" s="63">
        <v>9</v>
      </c>
      <c r="K1313" s="64" t="s">
        <v>2274</v>
      </c>
      <c r="L1313" s="62" t="s">
        <v>66</v>
      </c>
      <c r="M1313" s="62" t="str">
        <f t="shared" si="111"/>
        <v>Hà Nội</v>
      </c>
      <c r="N1313" s="65">
        <v>4</v>
      </c>
      <c r="O1313" s="51">
        <v>2</v>
      </c>
      <c r="P1313" s="66">
        <f t="shared" si="112"/>
        <v>1</v>
      </c>
      <c r="Q1313" s="65" t="str">
        <f t="shared" si="113"/>
        <v/>
      </c>
    </row>
    <row r="1314" spans="1:17" ht="29.25" customHeight="1">
      <c r="A1314" s="57">
        <v>774</v>
      </c>
      <c r="B1314" s="58" t="s">
        <v>4979</v>
      </c>
      <c r="C1314" s="57">
        <f t="shared" si="115"/>
        <v>6</v>
      </c>
      <c r="D1314" s="60">
        <f t="shared" si="114"/>
        <v>16</v>
      </c>
      <c r="E1314" s="61" t="s">
        <v>4980</v>
      </c>
      <c r="F1314" s="62" t="s">
        <v>4981</v>
      </c>
      <c r="G1314" s="49" t="s">
        <v>7695</v>
      </c>
      <c r="H1314" s="60">
        <v>35</v>
      </c>
      <c r="I1314" s="60" t="s">
        <v>4982</v>
      </c>
      <c r="J1314" s="63">
        <v>9</v>
      </c>
      <c r="K1314" s="64" t="s">
        <v>2876</v>
      </c>
      <c r="L1314" s="62" t="s">
        <v>302</v>
      </c>
      <c r="M1314" s="62" t="str">
        <f t="shared" si="111"/>
        <v>Hà Nội</v>
      </c>
      <c r="N1314" s="65">
        <v>2</v>
      </c>
      <c r="O1314" s="51">
        <v>5</v>
      </c>
      <c r="P1314" s="66">
        <f t="shared" si="112"/>
        <v>1</v>
      </c>
      <c r="Q1314" s="65" t="str">
        <f t="shared" si="113"/>
        <v/>
      </c>
    </row>
    <row r="1315" spans="1:17" ht="29.25" customHeight="1">
      <c r="A1315" s="57">
        <v>2319</v>
      </c>
      <c r="B1315" s="58" t="s">
        <v>4991</v>
      </c>
      <c r="C1315" s="57">
        <f t="shared" si="115"/>
        <v>7</v>
      </c>
      <c r="D1315" s="60">
        <f t="shared" si="114"/>
        <v>17</v>
      </c>
      <c r="E1315" s="61" t="s">
        <v>4992</v>
      </c>
      <c r="F1315" s="62" t="s">
        <v>4993</v>
      </c>
      <c r="G1315" s="49" t="s">
        <v>7696</v>
      </c>
      <c r="H1315" s="60">
        <v>35</v>
      </c>
      <c r="I1315" s="60" t="s">
        <v>4994</v>
      </c>
      <c r="J1315" s="63">
        <v>9</v>
      </c>
      <c r="K1315" s="64" t="s">
        <v>3483</v>
      </c>
      <c r="L1315" s="62" t="s">
        <v>42</v>
      </c>
      <c r="M1315" s="62" t="str">
        <f t="shared" si="111"/>
        <v>Hà Nội</v>
      </c>
      <c r="N1315" s="65">
        <v>1</v>
      </c>
      <c r="O1315" s="51">
        <v>22</v>
      </c>
      <c r="P1315" s="66">
        <f t="shared" si="112"/>
        <v>1</v>
      </c>
      <c r="Q1315" s="65" t="str">
        <f t="shared" si="113"/>
        <v/>
      </c>
    </row>
    <row r="1316" spans="1:17" ht="29.25" customHeight="1">
      <c r="A1316" s="57">
        <v>777</v>
      </c>
      <c r="B1316" s="58" t="s">
        <v>4995</v>
      </c>
      <c r="C1316" s="57">
        <f t="shared" si="115"/>
        <v>8</v>
      </c>
      <c r="D1316" s="60">
        <f t="shared" si="114"/>
        <v>18</v>
      </c>
      <c r="E1316" s="61" t="s">
        <v>4996</v>
      </c>
      <c r="F1316" s="62" t="s">
        <v>4997</v>
      </c>
      <c r="G1316" s="49" t="s">
        <v>7697</v>
      </c>
      <c r="H1316" s="60">
        <v>35</v>
      </c>
      <c r="I1316" s="60" t="s">
        <v>4998</v>
      </c>
      <c r="J1316" s="63">
        <v>9</v>
      </c>
      <c r="K1316" s="64" t="s">
        <v>2806</v>
      </c>
      <c r="L1316" s="62" t="s">
        <v>17</v>
      </c>
      <c r="M1316" s="62" t="str">
        <f t="shared" si="111"/>
        <v>Hà Nội</v>
      </c>
      <c r="N1316" s="65">
        <v>2</v>
      </c>
      <c r="O1316" s="51">
        <v>3</v>
      </c>
      <c r="P1316" s="66">
        <f t="shared" si="112"/>
        <v>1</v>
      </c>
      <c r="Q1316" s="65" t="str">
        <f t="shared" si="113"/>
        <v/>
      </c>
    </row>
    <row r="1317" spans="1:17" ht="29.25" customHeight="1">
      <c r="A1317" s="57">
        <v>2323</v>
      </c>
      <c r="B1317" s="58" t="s">
        <v>4999</v>
      </c>
      <c r="C1317" s="57">
        <f t="shared" si="115"/>
        <v>9</v>
      </c>
      <c r="D1317" s="60">
        <f t="shared" si="114"/>
        <v>19</v>
      </c>
      <c r="E1317" s="61" t="s">
        <v>5000</v>
      </c>
      <c r="F1317" s="62" t="s">
        <v>5001</v>
      </c>
      <c r="G1317" s="49" t="s">
        <v>7698</v>
      </c>
      <c r="H1317" s="60">
        <v>35</v>
      </c>
      <c r="I1317" s="60" t="s">
        <v>5002</v>
      </c>
      <c r="J1317" s="63">
        <v>9</v>
      </c>
      <c r="K1317" s="64" t="s">
        <v>2319</v>
      </c>
      <c r="L1317" s="62" t="s">
        <v>42</v>
      </c>
      <c r="M1317" s="62" t="str">
        <f t="shared" si="111"/>
        <v>Hà Nội</v>
      </c>
      <c r="N1317" s="65">
        <v>1</v>
      </c>
      <c r="O1317" s="51">
        <v>32</v>
      </c>
      <c r="P1317" s="66">
        <f t="shared" si="112"/>
        <v>1</v>
      </c>
      <c r="Q1317" s="65" t="str">
        <f t="shared" si="113"/>
        <v/>
      </c>
    </row>
    <row r="1318" spans="1:17" ht="29.25" customHeight="1">
      <c r="A1318" s="57">
        <v>2311</v>
      </c>
      <c r="B1318" s="58" t="s">
        <v>4971</v>
      </c>
      <c r="C1318" s="57">
        <f t="shared" si="115"/>
        <v>10</v>
      </c>
      <c r="D1318" s="60">
        <f t="shared" si="114"/>
        <v>20</v>
      </c>
      <c r="E1318" s="61" t="s">
        <v>4972</v>
      </c>
      <c r="F1318" s="62" t="s">
        <v>4973</v>
      </c>
      <c r="G1318" s="49" t="s">
        <v>7699</v>
      </c>
      <c r="H1318" s="60">
        <v>35</v>
      </c>
      <c r="I1318" s="76" t="s">
        <v>4974</v>
      </c>
      <c r="J1318" s="63">
        <v>9</v>
      </c>
      <c r="K1318" s="64" t="s">
        <v>3247</v>
      </c>
      <c r="L1318" s="62" t="s">
        <v>42</v>
      </c>
      <c r="M1318" s="62" t="str">
        <f t="shared" si="111"/>
        <v>Hà Nội</v>
      </c>
      <c r="N1318" s="65">
        <v>1</v>
      </c>
      <c r="O1318" s="51">
        <v>19</v>
      </c>
      <c r="P1318" s="66">
        <f t="shared" si="112"/>
        <v>1</v>
      </c>
      <c r="Q1318" s="65" t="str">
        <f t="shared" si="113"/>
        <v/>
      </c>
    </row>
    <row r="1319" spans="1:17" ht="29.25" customHeight="1">
      <c r="A1319" s="57">
        <v>2312</v>
      </c>
      <c r="B1319" s="58" t="s">
        <v>4975</v>
      </c>
      <c r="C1319" s="57">
        <f t="shared" si="115"/>
        <v>11</v>
      </c>
      <c r="D1319" s="60">
        <f t="shared" si="114"/>
        <v>21</v>
      </c>
      <c r="E1319" s="61" t="s">
        <v>4976</v>
      </c>
      <c r="F1319" s="62" t="s">
        <v>4977</v>
      </c>
      <c r="G1319" s="49" t="s">
        <v>7700</v>
      </c>
      <c r="H1319" s="60">
        <v>35</v>
      </c>
      <c r="I1319" s="70" t="s">
        <v>4978</v>
      </c>
      <c r="J1319" s="63">
        <v>9</v>
      </c>
      <c r="K1319" s="64" t="s">
        <v>2487</v>
      </c>
      <c r="L1319" s="62" t="s">
        <v>23</v>
      </c>
      <c r="M1319" s="62" t="str">
        <f t="shared" si="111"/>
        <v>Hà Nội</v>
      </c>
      <c r="N1319" s="65">
        <v>1</v>
      </c>
      <c r="O1319" s="51">
        <v>34</v>
      </c>
      <c r="P1319" s="66">
        <f t="shared" si="112"/>
        <v>1</v>
      </c>
      <c r="Q1319" s="65" t="str">
        <f t="shared" si="113"/>
        <v/>
      </c>
    </row>
    <row r="1320" spans="1:17" ht="29.25" customHeight="1">
      <c r="A1320" s="57">
        <v>670</v>
      </c>
      <c r="B1320" s="58" t="s">
        <v>4983</v>
      </c>
      <c r="C1320" s="57">
        <f t="shared" si="115"/>
        <v>12</v>
      </c>
      <c r="D1320" s="60">
        <f t="shared" si="114"/>
        <v>22</v>
      </c>
      <c r="E1320" s="61" t="s">
        <v>4984</v>
      </c>
      <c r="F1320" s="62" t="s">
        <v>4985</v>
      </c>
      <c r="G1320" s="49" t="s">
        <v>7701</v>
      </c>
      <c r="H1320" s="60">
        <v>35</v>
      </c>
      <c r="I1320" s="70" t="s">
        <v>4986</v>
      </c>
      <c r="J1320" s="63">
        <v>9</v>
      </c>
      <c r="K1320" s="64" t="s">
        <v>2737</v>
      </c>
      <c r="L1320" s="62" t="s">
        <v>116</v>
      </c>
      <c r="M1320" s="62" t="str">
        <f t="shared" si="111"/>
        <v>Hà Nội</v>
      </c>
      <c r="N1320" s="65">
        <v>4</v>
      </c>
      <c r="O1320" s="51">
        <v>1</v>
      </c>
      <c r="P1320" s="66">
        <f t="shared" si="112"/>
        <v>1</v>
      </c>
      <c r="Q1320" s="65" t="str">
        <f t="shared" si="113"/>
        <v/>
      </c>
    </row>
    <row r="1321" spans="1:17" ht="29.25" customHeight="1">
      <c r="A1321" s="57">
        <v>472</v>
      </c>
      <c r="B1321" s="58" t="s">
        <v>4987</v>
      </c>
      <c r="C1321" s="57">
        <f t="shared" si="115"/>
        <v>13</v>
      </c>
      <c r="D1321" s="60">
        <f t="shared" si="114"/>
        <v>23</v>
      </c>
      <c r="E1321" s="61" t="s">
        <v>4988</v>
      </c>
      <c r="F1321" s="62" t="s">
        <v>4989</v>
      </c>
      <c r="G1321" s="49" t="s">
        <v>7702</v>
      </c>
      <c r="H1321" s="60">
        <v>35</v>
      </c>
      <c r="I1321" s="79" t="s">
        <v>4990</v>
      </c>
      <c r="J1321" s="63">
        <v>9</v>
      </c>
      <c r="K1321" s="64" t="s">
        <v>2384</v>
      </c>
      <c r="L1321" s="62" t="s">
        <v>51</v>
      </c>
      <c r="M1321" s="62" t="str">
        <f t="shared" si="111"/>
        <v>Hà Nội</v>
      </c>
      <c r="N1321" s="65">
        <v>3</v>
      </c>
      <c r="O1321" s="51">
        <v>9</v>
      </c>
      <c r="P1321" s="66">
        <f t="shared" si="112"/>
        <v>1</v>
      </c>
      <c r="Q1321" s="65" t="str">
        <f t="shared" si="113"/>
        <v/>
      </c>
    </row>
    <row r="1322" spans="1:17" ht="29.25" customHeight="1">
      <c r="A1322" s="57">
        <v>2326</v>
      </c>
      <c r="B1322" s="58" t="s">
        <v>5003</v>
      </c>
      <c r="C1322" s="57">
        <f t="shared" si="115"/>
        <v>14</v>
      </c>
      <c r="D1322" s="60">
        <f t="shared" si="114"/>
        <v>24</v>
      </c>
      <c r="E1322" s="61" t="s">
        <v>5004</v>
      </c>
      <c r="F1322" s="62" t="s">
        <v>5005</v>
      </c>
      <c r="G1322" s="49" t="s">
        <v>7703</v>
      </c>
      <c r="H1322" s="60">
        <v>35</v>
      </c>
      <c r="I1322" s="60" t="s">
        <v>5006</v>
      </c>
      <c r="J1322" s="63">
        <v>9</v>
      </c>
      <c r="K1322" s="64" t="s">
        <v>3247</v>
      </c>
      <c r="L1322" s="62" t="s">
        <v>42</v>
      </c>
      <c r="M1322" s="62" t="str">
        <f t="shared" si="111"/>
        <v>Hà Nội</v>
      </c>
      <c r="N1322" s="65">
        <v>1</v>
      </c>
      <c r="O1322" s="51">
        <v>20</v>
      </c>
      <c r="P1322" s="66">
        <f t="shared" si="112"/>
        <v>1</v>
      </c>
      <c r="Q1322" s="65" t="str">
        <f t="shared" si="113"/>
        <v/>
      </c>
    </row>
    <row r="1323" spans="1:17" ht="29.25" customHeight="1">
      <c r="A1323" s="57">
        <v>779</v>
      </c>
      <c r="B1323" s="58" t="s">
        <v>5007</v>
      </c>
      <c r="C1323" s="57">
        <f t="shared" si="115"/>
        <v>15</v>
      </c>
      <c r="D1323" s="60">
        <f t="shared" si="114"/>
        <v>25</v>
      </c>
      <c r="E1323" s="61" t="s">
        <v>1500</v>
      </c>
      <c r="F1323" s="62" t="s">
        <v>5008</v>
      </c>
      <c r="G1323" s="49" t="s">
        <v>7704</v>
      </c>
      <c r="H1323" s="60">
        <v>35</v>
      </c>
      <c r="I1323" s="60" t="s">
        <v>5009</v>
      </c>
      <c r="J1323" s="63">
        <v>9</v>
      </c>
      <c r="K1323" s="64" t="s">
        <v>2876</v>
      </c>
      <c r="L1323" s="62" t="s">
        <v>302</v>
      </c>
      <c r="M1323" s="62" t="str">
        <f t="shared" si="111"/>
        <v>Hà Nội</v>
      </c>
      <c r="N1323" s="65">
        <v>2</v>
      </c>
      <c r="O1323" s="51">
        <v>10</v>
      </c>
      <c r="P1323" s="66">
        <f t="shared" si="112"/>
        <v>1</v>
      </c>
      <c r="Q1323" s="65" t="str">
        <f t="shared" si="113"/>
        <v/>
      </c>
    </row>
    <row r="1324" spans="1:17" ht="29.25" customHeight="1">
      <c r="A1324" s="57">
        <v>2331</v>
      </c>
      <c r="B1324" s="58" t="s">
        <v>5010</v>
      </c>
      <c r="C1324" s="57">
        <f t="shared" si="115"/>
        <v>16</v>
      </c>
      <c r="D1324" s="60">
        <f t="shared" si="114"/>
        <v>26</v>
      </c>
      <c r="E1324" s="61" t="s">
        <v>5011</v>
      </c>
      <c r="F1324" s="62" t="s">
        <v>5012</v>
      </c>
      <c r="G1324" s="49" t="s">
        <v>7705</v>
      </c>
      <c r="H1324" s="60">
        <v>35</v>
      </c>
      <c r="I1324" s="60" t="s">
        <v>5013</v>
      </c>
      <c r="J1324" s="63">
        <v>9</v>
      </c>
      <c r="K1324" s="64" t="s">
        <v>2364</v>
      </c>
      <c r="L1324" s="62" t="s">
        <v>42</v>
      </c>
      <c r="M1324" s="62" t="str">
        <f t="shared" si="111"/>
        <v>Hà Nội</v>
      </c>
      <c r="N1324" s="65">
        <v>1</v>
      </c>
      <c r="O1324" s="51">
        <v>17</v>
      </c>
      <c r="P1324" s="66">
        <f t="shared" si="112"/>
        <v>1</v>
      </c>
      <c r="Q1324" s="65" t="str">
        <f t="shared" si="113"/>
        <v/>
      </c>
    </row>
    <row r="1325" spans="1:17" ht="29.25" customHeight="1">
      <c r="A1325" s="57">
        <v>476</v>
      </c>
      <c r="B1325" s="58" t="s">
        <v>5014</v>
      </c>
      <c r="C1325" s="57">
        <f t="shared" si="115"/>
        <v>17</v>
      </c>
      <c r="D1325" s="60">
        <f t="shared" si="114"/>
        <v>27</v>
      </c>
      <c r="E1325" s="61" t="s">
        <v>5015</v>
      </c>
      <c r="F1325" s="62" t="s">
        <v>5016</v>
      </c>
      <c r="G1325" s="49" t="s">
        <v>7706</v>
      </c>
      <c r="H1325" s="60">
        <v>35</v>
      </c>
      <c r="I1325" s="70" t="s">
        <v>5017</v>
      </c>
      <c r="J1325" s="63">
        <v>9</v>
      </c>
      <c r="K1325" s="64" t="s">
        <v>5018</v>
      </c>
      <c r="L1325" s="62" t="s">
        <v>5019</v>
      </c>
      <c r="M1325" s="62" t="str">
        <f t="shared" si="111"/>
        <v>Hà Nội</v>
      </c>
      <c r="N1325" s="65">
        <v>3</v>
      </c>
      <c r="O1325" s="51">
        <v>2</v>
      </c>
      <c r="P1325" s="66">
        <f t="shared" si="112"/>
        <v>1</v>
      </c>
      <c r="Q1325" s="65" t="str">
        <f t="shared" si="113"/>
        <v/>
      </c>
    </row>
    <row r="1326" spans="1:17" ht="29.25" customHeight="1">
      <c r="A1326" s="57">
        <v>2337</v>
      </c>
      <c r="B1326" s="58" t="s">
        <v>5020</v>
      </c>
      <c r="C1326" s="57">
        <f t="shared" si="115"/>
        <v>18</v>
      </c>
      <c r="D1326" s="60">
        <f t="shared" si="114"/>
        <v>28</v>
      </c>
      <c r="E1326" s="61" t="s">
        <v>5021</v>
      </c>
      <c r="F1326" s="62" t="s">
        <v>5022</v>
      </c>
      <c r="G1326" s="49" t="s">
        <v>7707</v>
      </c>
      <c r="H1326" s="60">
        <v>35</v>
      </c>
      <c r="I1326" s="60" t="s">
        <v>5023</v>
      </c>
      <c r="J1326" s="63">
        <v>9</v>
      </c>
      <c r="K1326" s="64" t="s">
        <v>2866</v>
      </c>
      <c r="L1326" s="62" t="s">
        <v>42</v>
      </c>
      <c r="M1326" s="62" t="str">
        <f t="shared" si="111"/>
        <v>Hà Nội</v>
      </c>
      <c r="N1326" s="65">
        <v>1</v>
      </c>
      <c r="O1326" s="51">
        <v>23</v>
      </c>
      <c r="P1326" s="66">
        <f t="shared" si="112"/>
        <v>1</v>
      </c>
      <c r="Q1326" s="65" t="str">
        <f t="shared" si="113"/>
        <v/>
      </c>
    </row>
    <row r="1327" spans="1:17" ht="29.25" customHeight="1">
      <c r="A1327" s="57">
        <v>784</v>
      </c>
      <c r="B1327" s="58" t="s">
        <v>5024</v>
      </c>
      <c r="C1327" s="57">
        <f t="shared" si="115"/>
        <v>19</v>
      </c>
      <c r="D1327" s="60">
        <f t="shared" si="114"/>
        <v>29</v>
      </c>
      <c r="E1327" s="61" t="s">
        <v>5025</v>
      </c>
      <c r="F1327" s="62" t="s">
        <v>5026</v>
      </c>
      <c r="G1327" s="49" t="s">
        <v>7708</v>
      </c>
      <c r="H1327" s="60">
        <v>35</v>
      </c>
      <c r="I1327" s="60" t="s">
        <v>5027</v>
      </c>
      <c r="J1327" s="63">
        <v>9</v>
      </c>
      <c r="K1327" s="64" t="s">
        <v>2806</v>
      </c>
      <c r="L1327" s="62" t="s">
        <v>17</v>
      </c>
      <c r="M1327" s="62" t="str">
        <f t="shared" si="111"/>
        <v>Hà Nội</v>
      </c>
      <c r="N1327" s="65">
        <v>2</v>
      </c>
      <c r="O1327" s="51">
        <v>6</v>
      </c>
      <c r="P1327" s="66">
        <f t="shared" si="112"/>
        <v>1</v>
      </c>
      <c r="Q1327" s="65" t="str">
        <f t="shared" si="113"/>
        <v/>
      </c>
    </row>
    <row r="1328" spans="1:17" ht="29.25" customHeight="1">
      <c r="A1328" s="57">
        <v>2338</v>
      </c>
      <c r="B1328" s="58" t="s">
        <v>5028</v>
      </c>
      <c r="C1328" s="57">
        <f t="shared" si="115"/>
        <v>20</v>
      </c>
      <c r="D1328" s="60">
        <f t="shared" si="114"/>
        <v>30</v>
      </c>
      <c r="E1328" s="61" t="s">
        <v>5029</v>
      </c>
      <c r="F1328" s="62" t="s">
        <v>5030</v>
      </c>
      <c r="G1328" s="49" t="s">
        <v>7709</v>
      </c>
      <c r="H1328" s="60">
        <v>35</v>
      </c>
      <c r="I1328" s="70" t="s">
        <v>5031</v>
      </c>
      <c r="J1328" s="63">
        <v>9</v>
      </c>
      <c r="K1328" s="64" t="s">
        <v>5032</v>
      </c>
      <c r="L1328" s="62" t="s">
        <v>24</v>
      </c>
      <c r="M1328" s="62" t="str">
        <f t="shared" si="111"/>
        <v>Hà Nội</v>
      </c>
      <c r="N1328" s="65">
        <v>1</v>
      </c>
      <c r="O1328" s="51">
        <v>28</v>
      </c>
      <c r="P1328" s="66">
        <f t="shared" si="112"/>
        <v>1</v>
      </c>
      <c r="Q1328" s="65" t="str">
        <f t="shared" si="113"/>
        <v/>
      </c>
    </row>
    <row r="1329" spans="1:17" ht="29.25" customHeight="1">
      <c r="A1329" s="57">
        <v>2339</v>
      </c>
      <c r="B1329" s="58" t="s">
        <v>5033</v>
      </c>
      <c r="C1329" s="57">
        <f t="shared" si="115"/>
        <v>21</v>
      </c>
      <c r="D1329" s="60">
        <f t="shared" si="114"/>
        <v>31</v>
      </c>
      <c r="E1329" s="61" t="s">
        <v>5034</v>
      </c>
      <c r="F1329" s="62" t="s">
        <v>5035</v>
      </c>
      <c r="G1329" s="49" t="s">
        <v>7710</v>
      </c>
      <c r="H1329" s="60">
        <v>35</v>
      </c>
      <c r="I1329" s="70" t="s">
        <v>5036</v>
      </c>
      <c r="J1329" s="73">
        <v>9</v>
      </c>
      <c r="K1329" s="64" t="s">
        <v>5037</v>
      </c>
      <c r="L1329" s="62" t="s">
        <v>24</v>
      </c>
      <c r="M1329" s="62" t="str">
        <f t="shared" si="111"/>
        <v>Hà Nội</v>
      </c>
      <c r="N1329" s="65">
        <v>1</v>
      </c>
      <c r="O1329" s="51">
        <v>11</v>
      </c>
      <c r="P1329" s="66">
        <f t="shared" si="112"/>
        <v>1</v>
      </c>
      <c r="Q1329" s="65" t="str">
        <f t="shared" si="113"/>
        <v/>
      </c>
    </row>
    <row r="1330" spans="1:17" ht="29.25" customHeight="1">
      <c r="A1330" s="57">
        <v>2340</v>
      </c>
      <c r="B1330" s="58" t="s">
        <v>5038</v>
      </c>
      <c r="C1330" s="57">
        <f t="shared" si="115"/>
        <v>22</v>
      </c>
      <c r="D1330" s="60">
        <f t="shared" si="114"/>
        <v>32</v>
      </c>
      <c r="E1330" s="61" t="s">
        <v>5039</v>
      </c>
      <c r="F1330" s="62" t="s">
        <v>5040</v>
      </c>
      <c r="G1330" s="49" t="s">
        <v>7711</v>
      </c>
      <c r="H1330" s="60">
        <v>35</v>
      </c>
      <c r="I1330" s="60" t="s">
        <v>5041</v>
      </c>
      <c r="J1330" s="63">
        <v>9</v>
      </c>
      <c r="K1330" s="64" t="s">
        <v>2866</v>
      </c>
      <c r="L1330" s="62" t="s">
        <v>42</v>
      </c>
      <c r="M1330" s="62" t="str">
        <f t="shared" si="111"/>
        <v>Hà Nội</v>
      </c>
      <c r="N1330" s="65">
        <v>1</v>
      </c>
      <c r="O1330" s="51">
        <v>12</v>
      </c>
      <c r="P1330" s="66">
        <f t="shared" si="112"/>
        <v>1</v>
      </c>
      <c r="Q1330" s="65" t="str">
        <f t="shared" si="113"/>
        <v/>
      </c>
    </row>
    <row r="1331" spans="1:17" ht="29.25" customHeight="1">
      <c r="A1331" s="57">
        <v>2346</v>
      </c>
      <c r="B1331" s="58" t="s">
        <v>5042</v>
      </c>
      <c r="C1331" s="57">
        <f t="shared" si="115"/>
        <v>23</v>
      </c>
      <c r="D1331" s="60">
        <f t="shared" si="114"/>
        <v>1</v>
      </c>
      <c r="E1331" s="61" t="s">
        <v>5043</v>
      </c>
      <c r="F1331" s="62" t="s">
        <v>5044</v>
      </c>
      <c r="G1331" s="49" t="s">
        <v>7712</v>
      </c>
      <c r="H1331" s="60">
        <v>36</v>
      </c>
      <c r="I1331" s="70" t="s">
        <v>5045</v>
      </c>
      <c r="J1331" s="63">
        <v>9</v>
      </c>
      <c r="K1331" s="64" t="s">
        <v>2487</v>
      </c>
      <c r="L1331" s="62" t="s">
        <v>23</v>
      </c>
      <c r="M1331" s="62" t="str">
        <f t="shared" si="111"/>
        <v>Hà Nội</v>
      </c>
      <c r="N1331" s="65">
        <v>1</v>
      </c>
      <c r="O1331" s="51">
        <v>8</v>
      </c>
      <c r="P1331" s="66">
        <f t="shared" si="112"/>
        <v>1</v>
      </c>
      <c r="Q1331" s="65" t="str">
        <f t="shared" si="113"/>
        <v/>
      </c>
    </row>
    <row r="1332" spans="1:17" ht="29.25" customHeight="1">
      <c r="A1332" s="57">
        <v>2347</v>
      </c>
      <c r="B1332" s="58" t="s">
        <v>5046</v>
      </c>
      <c r="C1332" s="57">
        <f t="shared" si="115"/>
        <v>24</v>
      </c>
      <c r="D1332" s="60">
        <f t="shared" si="114"/>
        <v>2</v>
      </c>
      <c r="E1332" s="61" t="s">
        <v>5047</v>
      </c>
      <c r="F1332" s="62" t="s">
        <v>5048</v>
      </c>
      <c r="G1332" s="49" t="s">
        <v>7713</v>
      </c>
      <c r="H1332" s="60">
        <v>36</v>
      </c>
      <c r="I1332" s="70" t="s">
        <v>5049</v>
      </c>
      <c r="J1332" s="63">
        <v>9</v>
      </c>
      <c r="K1332" s="64" t="s">
        <v>2487</v>
      </c>
      <c r="L1332" s="62" t="s">
        <v>23</v>
      </c>
      <c r="M1332" s="62" t="str">
        <f t="shared" si="111"/>
        <v>Hà Nội</v>
      </c>
      <c r="N1332" s="65">
        <v>1</v>
      </c>
      <c r="O1332" s="51">
        <v>21</v>
      </c>
      <c r="P1332" s="66">
        <f t="shared" si="112"/>
        <v>1</v>
      </c>
      <c r="Q1332" s="65" t="str">
        <f t="shared" si="113"/>
        <v/>
      </c>
    </row>
    <row r="1333" spans="1:17" ht="29.25" customHeight="1">
      <c r="A1333" s="57">
        <v>788</v>
      </c>
      <c r="B1333" s="58" t="s">
        <v>5050</v>
      </c>
      <c r="C1333" s="57">
        <f t="shared" si="115"/>
        <v>25</v>
      </c>
      <c r="D1333" s="60">
        <f t="shared" si="114"/>
        <v>3</v>
      </c>
      <c r="E1333" s="61" t="s">
        <v>5051</v>
      </c>
      <c r="F1333" s="62" t="s">
        <v>5052</v>
      </c>
      <c r="G1333" s="49" t="s">
        <v>7714</v>
      </c>
      <c r="H1333" s="60">
        <v>36</v>
      </c>
      <c r="I1333" s="76" t="s">
        <v>5053</v>
      </c>
      <c r="J1333" s="63">
        <v>9</v>
      </c>
      <c r="K1333" s="64" t="s">
        <v>2876</v>
      </c>
      <c r="L1333" s="62" t="s">
        <v>302</v>
      </c>
      <c r="M1333" s="62" t="str">
        <f t="shared" si="111"/>
        <v>Hà Nội</v>
      </c>
      <c r="N1333" s="65">
        <v>2</v>
      </c>
      <c r="O1333" s="51">
        <v>8</v>
      </c>
      <c r="P1333" s="66">
        <f t="shared" si="112"/>
        <v>1</v>
      </c>
      <c r="Q1333" s="65" t="str">
        <f t="shared" si="113"/>
        <v/>
      </c>
    </row>
    <row r="1334" spans="1:17" ht="29.25" customHeight="1">
      <c r="A1334" s="57">
        <v>2351</v>
      </c>
      <c r="B1334" s="58" t="s">
        <v>5054</v>
      </c>
      <c r="C1334" s="57">
        <f t="shared" si="115"/>
        <v>26</v>
      </c>
      <c r="D1334" s="60">
        <f t="shared" si="114"/>
        <v>4</v>
      </c>
      <c r="E1334" s="61" t="s">
        <v>2901</v>
      </c>
      <c r="F1334" s="62" t="s">
        <v>5055</v>
      </c>
      <c r="G1334" s="49" t="s">
        <v>7715</v>
      </c>
      <c r="H1334" s="60">
        <v>36</v>
      </c>
      <c r="I1334" s="60" t="s">
        <v>5056</v>
      </c>
      <c r="J1334" s="63">
        <v>9</v>
      </c>
      <c r="K1334" s="64" t="s">
        <v>2364</v>
      </c>
      <c r="L1334" s="62" t="s">
        <v>42</v>
      </c>
      <c r="M1334" s="62" t="str">
        <f t="shared" si="111"/>
        <v>Hà Nội</v>
      </c>
      <c r="N1334" s="65">
        <v>1</v>
      </c>
      <c r="O1334" s="51">
        <v>14</v>
      </c>
      <c r="P1334" s="66">
        <f t="shared" si="112"/>
        <v>1</v>
      </c>
      <c r="Q1334" s="65" t="str">
        <f t="shared" si="113"/>
        <v/>
      </c>
    </row>
    <row r="1335" spans="1:17" ht="29.25" customHeight="1">
      <c r="A1335" s="57">
        <v>2352</v>
      </c>
      <c r="B1335" s="58" t="s">
        <v>5057</v>
      </c>
      <c r="C1335" s="57">
        <f t="shared" si="115"/>
        <v>27</v>
      </c>
      <c r="D1335" s="60">
        <f t="shared" si="114"/>
        <v>5</v>
      </c>
      <c r="E1335" s="61" t="s">
        <v>5058</v>
      </c>
      <c r="F1335" s="62" t="s">
        <v>5059</v>
      </c>
      <c r="G1335" s="49" t="s">
        <v>7716</v>
      </c>
      <c r="H1335" s="60">
        <v>36</v>
      </c>
      <c r="I1335" s="60">
        <v>20062003</v>
      </c>
      <c r="J1335" s="63">
        <v>9</v>
      </c>
      <c r="K1335" s="64" t="s">
        <v>2675</v>
      </c>
      <c r="L1335" s="62" t="s">
        <v>42</v>
      </c>
      <c r="M1335" s="62" t="str">
        <f t="shared" si="111"/>
        <v>Hà Nội</v>
      </c>
      <c r="N1335" s="65">
        <v>1</v>
      </c>
      <c r="O1335" s="51">
        <v>27</v>
      </c>
      <c r="P1335" s="66">
        <f t="shared" si="112"/>
        <v>1</v>
      </c>
      <c r="Q1335" s="65" t="str">
        <f t="shared" si="113"/>
        <v/>
      </c>
    </row>
    <row r="1336" spans="1:17" ht="29.25" customHeight="1">
      <c r="A1336" s="57">
        <v>2353</v>
      </c>
      <c r="B1336" s="58" t="s">
        <v>5060</v>
      </c>
      <c r="C1336" s="57">
        <f t="shared" si="115"/>
        <v>28</v>
      </c>
      <c r="D1336" s="60">
        <f t="shared" si="114"/>
        <v>6</v>
      </c>
      <c r="E1336" s="61" t="s">
        <v>5061</v>
      </c>
      <c r="F1336" s="62" t="s">
        <v>5062</v>
      </c>
      <c r="G1336" s="49" t="s">
        <v>7717</v>
      </c>
      <c r="H1336" s="60">
        <v>36</v>
      </c>
      <c r="I1336" s="60" t="s">
        <v>5063</v>
      </c>
      <c r="J1336" s="63">
        <v>9</v>
      </c>
      <c r="K1336" s="64" t="s">
        <v>2364</v>
      </c>
      <c r="L1336" s="62" t="s">
        <v>42</v>
      </c>
      <c r="M1336" s="62" t="str">
        <f t="shared" si="111"/>
        <v>Hà Nội</v>
      </c>
      <c r="N1336" s="65">
        <v>1</v>
      </c>
      <c r="O1336" s="51">
        <v>35</v>
      </c>
      <c r="P1336" s="66">
        <f t="shared" si="112"/>
        <v>1</v>
      </c>
      <c r="Q1336" s="65" t="str">
        <f t="shared" si="113"/>
        <v/>
      </c>
    </row>
    <row r="1337" spans="1:17" ht="29.25" customHeight="1">
      <c r="A1337" s="57">
        <v>2354</v>
      </c>
      <c r="B1337" s="58" t="s">
        <v>5064</v>
      </c>
      <c r="C1337" s="57">
        <f t="shared" si="115"/>
        <v>29</v>
      </c>
      <c r="D1337" s="60">
        <f t="shared" si="114"/>
        <v>7</v>
      </c>
      <c r="E1337" s="61" t="s">
        <v>5065</v>
      </c>
      <c r="F1337" s="62" t="s">
        <v>5066</v>
      </c>
      <c r="G1337" s="49" t="s">
        <v>7718</v>
      </c>
      <c r="H1337" s="60">
        <v>36</v>
      </c>
      <c r="I1337" s="60">
        <v>11082003</v>
      </c>
      <c r="J1337" s="63">
        <v>9</v>
      </c>
      <c r="K1337" s="64" t="s">
        <v>2487</v>
      </c>
      <c r="L1337" s="62" t="s">
        <v>23</v>
      </c>
      <c r="M1337" s="62" t="str">
        <f t="shared" si="111"/>
        <v>Hà Nội</v>
      </c>
      <c r="N1337" s="65">
        <v>1</v>
      </c>
      <c r="O1337" s="51">
        <v>9</v>
      </c>
      <c r="P1337" s="66">
        <f t="shared" si="112"/>
        <v>1</v>
      </c>
      <c r="Q1337" s="65" t="str">
        <f t="shared" si="113"/>
        <v/>
      </c>
    </row>
    <row r="1338" spans="1:17" ht="29.25" customHeight="1">
      <c r="A1338" s="57">
        <v>2355</v>
      </c>
      <c r="B1338" s="58" t="s">
        <v>5067</v>
      </c>
      <c r="C1338" s="57">
        <f t="shared" si="115"/>
        <v>30</v>
      </c>
      <c r="D1338" s="60">
        <f t="shared" si="114"/>
        <v>8</v>
      </c>
      <c r="E1338" s="61" t="s">
        <v>5068</v>
      </c>
      <c r="F1338" s="62" t="s">
        <v>5069</v>
      </c>
      <c r="G1338" s="49" t="s">
        <v>7719</v>
      </c>
      <c r="H1338" s="60">
        <v>36</v>
      </c>
      <c r="I1338" s="70" t="s">
        <v>5070</v>
      </c>
      <c r="J1338" s="63">
        <v>9</v>
      </c>
      <c r="K1338" s="64" t="s">
        <v>2492</v>
      </c>
      <c r="L1338" s="62" t="s">
        <v>728</v>
      </c>
      <c r="M1338" s="62" t="str">
        <f t="shared" si="111"/>
        <v>Hà Nội</v>
      </c>
      <c r="N1338" s="65">
        <v>1</v>
      </c>
      <c r="O1338" s="51">
        <v>24</v>
      </c>
      <c r="P1338" s="66">
        <f t="shared" si="112"/>
        <v>1</v>
      </c>
      <c r="Q1338" s="65" t="str">
        <f t="shared" si="113"/>
        <v/>
      </c>
    </row>
    <row r="1339" spans="1:17" ht="29.25" customHeight="1">
      <c r="A1339" s="57">
        <v>2356</v>
      </c>
      <c r="B1339" s="58" t="s">
        <v>5071</v>
      </c>
      <c r="C1339" s="57">
        <f t="shared" si="115"/>
        <v>31</v>
      </c>
      <c r="D1339" s="60">
        <f t="shared" si="114"/>
        <v>9</v>
      </c>
      <c r="E1339" s="61" t="s">
        <v>5072</v>
      </c>
      <c r="F1339" s="62" t="s">
        <v>5073</v>
      </c>
      <c r="G1339" s="49" t="s">
        <v>7720</v>
      </c>
      <c r="H1339" s="60">
        <v>36</v>
      </c>
      <c r="I1339" s="60">
        <v>15042003</v>
      </c>
      <c r="J1339" s="63">
        <v>9</v>
      </c>
      <c r="K1339" s="64" t="s">
        <v>2487</v>
      </c>
      <c r="L1339" s="62" t="s">
        <v>23</v>
      </c>
      <c r="M1339" s="62" t="str">
        <f t="shared" si="111"/>
        <v>Hà Nội</v>
      </c>
      <c r="N1339" s="65">
        <v>1</v>
      </c>
      <c r="O1339" s="51">
        <v>5</v>
      </c>
      <c r="P1339" s="66">
        <f t="shared" si="112"/>
        <v>1</v>
      </c>
      <c r="Q1339" s="65" t="str">
        <f t="shared" si="113"/>
        <v/>
      </c>
    </row>
    <row r="1340" spans="1:17" ht="29.25" customHeight="1">
      <c r="A1340" s="57">
        <v>2358</v>
      </c>
      <c r="B1340" s="58" t="s">
        <v>5074</v>
      </c>
      <c r="C1340" s="57">
        <f t="shared" si="115"/>
        <v>32</v>
      </c>
      <c r="D1340" s="60">
        <f t="shared" si="114"/>
        <v>10</v>
      </c>
      <c r="E1340" s="61" t="s">
        <v>5075</v>
      </c>
      <c r="F1340" s="62" t="s">
        <v>5076</v>
      </c>
      <c r="G1340" s="49" t="s">
        <v>7721</v>
      </c>
      <c r="H1340" s="60">
        <v>36</v>
      </c>
      <c r="I1340" s="79" t="s">
        <v>5077</v>
      </c>
      <c r="J1340" s="63">
        <v>9</v>
      </c>
      <c r="K1340" s="64" t="s">
        <v>2364</v>
      </c>
      <c r="L1340" s="62" t="s">
        <v>42</v>
      </c>
      <c r="M1340" s="62" t="str">
        <f t="shared" si="111"/>
        <v>Hà Nội</v>
      </c>
      <c r="N1340" s="65">
        <v>1</v>
      </c>
      <c r="O1340" s="51">
        <v>29</v>
      </c>
      <c r="P1340" s="66">
        <f t="shared" si="112"/>
        <v>1</v>
      </c>
      <c r="Q1340" s="65" t="str">
        <f t="shared" si="113"/>
        <v/>
      </c>
    </row>
    <row r="1341" spans="1:17" ht="29.25" customHeight="1">
      <c r="A1341" s="57">
        <v>2359</v>
      </c>
      <c r="B1341" s="58" t="s">
        <v>5078</v>
      </c>
      <c r="C1341" s="57">
        <f t="shared" si="115"/>
        <v>33</v>
      </c>
      <c r="D1341" s="60">
        <f t="shared" si="114"/>
        <v>11</v>
      </c>
      <c r="E1341" s="61" t="s">
        <v>5079</v>
      </c>
      <c r="F1341" s="62" t="s">
        <v>5080</v>
      </c>
      <c r="G1341" s="49" t="s">
        <v>7722</v>
      </c>
      <c r="H1341" s="60">
        <v>36</v>
      </c>
      <c r="I1341" s="79" t="s">
        <v>5081</v>
      </c>
      <c r="J1341" s="63">
        <v>9</v>
      </c>
      <c r="K1341" s="64" t="s">
        <v>2364</v>
      </c>
      <c r="L1341" s="62" t="s">
        <v>42</v>
      </c>
      <c r="M1341" s="62" t="str">
        <f t="shared" si="111"/>
        <v>Hà Nội</v>
      </c>
      <c r="N1341" s="65">
        <v>1</v>
      </c>
      <c r="O1341" s="51">
        <v>15</v>
      </c>
      <c r="P1341" s="66">
        <f t="shared" si="112"/>
        <v>1</v>
      </c>
      <c r="Q1341" s="65" t="str">
        <f t="shared" si="113"/>
        <v/>
      </c>
    </row>
    <row r="1342" spans="1:17" ht="29.25" customHeight="1">
      <c r="A1342" s="57">
        <v>790</v>
      </c>
      <c r="B1342" s="58" t="s">
        <v>5082</v>
      </c>
      <c r="C1342" s="57">
        <f t="shared" ref="C1342:C1372" si="116">C1341+1</f>
        <v>34</v>
      </c>
      <c r="D1342" s="60">
        <f t="shared" si="114"/>
        <v>12</v>
      </c>
      <c r="E1342" s="61" t="s">
        <v>5083</v>
      </c>
      <c r="F1342" s="62" t="s">
        <v>5084</v>
      </c>
      <c r="G1342" s="49" t="s">
        <v>7723</v>
      </c>
      <c r="H1342" s="60">
        <v>36</v>
      </c>
      <c r="I1342" s="60" t="s">
        <v>5085</v>
      </c>
      <c r="J1342" s="63">
        <v>9</v>
      </c>
      <c r="K1342" s="64" t="s">
        <v>2876</v>
      </c>
      <c r="L1342" s="62" t="s">
        <v>302</v>
      </c>
      <c r="M1342" s="62" t="str">
        <f t="shared" si="111"/>
        <v>Hà Nội</v>
      </c>
      <c r="N1342" s="65">
        <v>2</v>
      </c>
      <c r="O1342" s="51">
        <v>4</v>
      </c>
      <c r="P1342" s="66">
        <f t="shared" si="112"/>
        <v>1</v>
      </c>
      <c r="Q1342" s="65" t="str">
        <f t="shared" si="113"/>
        <v/>
      </c>
    </row>
    <row r="1343" spans="1:17" ht="29.25" customHeight="1">
      <c r="A1343" s="57">
        <v>2364</v>
      </c>
      <c r="B1343" s="58" t="s">
        <v>5086</v>
      </c>
      <c r="C1343" s="57">
        <f t="shared" si="116"/>
        <v>35</v>
      </c>
      <c r="D1343" s="60">
        <f t="shared" si="114"/>
        <v>13</v>
      </c>
      <c r="E1343" s="61" t="s">
        <v>5087</v>
      </c>
      <c r="F1343" s="62" t="s">
        <v>5088</v>
      </c>
      <c r="G1343" s="49" t="s">
        <v>7724</v>
      </c>
      <c r="H1343" s="60">
        <v>36</v>
      </c>
      <c r="I1343" s="70" t="s">
        <v>5089</v>
      </c>
      <c r="J1343" s="63">
        <v>9</v>
      </c>
      <c r="K1343" s="64" t="s">
        <v>2347</v>
      </c>
      <c r="L1343" s="62" t="s">
        <v>24</v>
      </c>
      <c r="M1343" s="62" t="str">
        <f t="shared" si="111"/>
        <v>Hà Nội</v>
      </c>
      <c r="N1343" s="65">
        <v>1</v>
      </c>
      <c r="O1343" s="51">
        <v>25</v>
      </c>
      <c r="P1343" s="66">
        <f t="shared" si="112"/>
        <v>1</v>
      </c>
      <c r="Q1343" s="65" t="str">
        <f t="shared" si="113"/>
        <v/>
      </c>
    </row>
    <row r="1344" spans="1:17" ht="29.25" customHeight="1">
      <c r="A1344" s="57">
        <v>793</v>
      </c>
      <c r="B1344" s="58" t="s">
        <v>5090</v>
      </c>
      <c r="C1344" s="57">
        <f t="shared" si="116"/>
        <v>36</v>
      </c>
      <c r="D1344" s="60">
        <f t="shared" si="114"/>
        <v>14</v>
      </c>
      <c r="E1344" s="61" t="s">
        <v>5091</v>
      </c>
      <c r="F1344" s="62" t="s">
        <v>5092</v>
      </c>
      <c r="G1344" s="49" t="s">
        <v>7725</v>
      </c>
      <c r="H1344" s="60">
        <v>36</v>
      </c>
      <c r="I1344" s="79" t="s">
        <v>5049</v>
      </c>
      <c r="J1344" s="63">
        <v>9</v>
      </c>
      <c r="K1344" s="64" t="s">
        <v>2806</v>
      </c>
      <c r="L1344" s="62" t="s">
        <v>17</v>
      </c>
      <c r="M1344" s="62" t="str">
        <f t="shared" si="111"/>
        <v>Hà Nội</v>
      </c>
      <c r="N1344" s="65">
        <v>2</v>
      </c>
      <c r="O1344" s="51">
        <v>1</v>
      </c>
      <c r="P1344" s="66">
        <f t="shared" si="112"/>
        <v>1</v>
      </c>
      <c r="Q1344" s="65" t="str">
        <f t="shared" si="113"/>
        <v/>
      </c>
    </row>
    <row r="1345" spans="1:17" ht="29.25" customHeight="1">
      <c r="A1345" s="57">
        <v>479</v>
      </c>
      <c r="B1345" s="58" t="s">
        <v>5093</v>
      </c>
      <c r="C1345" s="57">
        <f t="shared" si="116"/>
        <v>37</v>
      </c>
      <c r="D1345" s="60">
        <f t="shared" si="114"/>
        <v>15</v>
      </c>
      <c r="E1345" s="61" t="s">
        <v>5094</v>
      </c>
      <c r="F1345" s="62" t="s">
        <v>5095</v>
      </c>
      <c r="G1345" s="49" t="s">
        <v>7726</v>
      </c>
      <c r="H1345" s="60">
        <v>36</v>
      </c>
      <c r="I1345" s="60" t="s">
        <v>5096</v>
      </c>
      <c r="J1345" s="63">
        <v>9</v>
      </c>
      <c r="K1345" s="64" t="s">
        <v>2505</v>
      </c>
      <c r="L1345" s="62" t="s">
        <v>51</v>
      </c>
      <c r="M1345" s="62" t="str">
        <f t="shared" si="111"/>
        <v>Hà Nội</v>
      </c>
      <c r="N1345" s="65">
        <v>3</v>
      </c>
      <c r="O1345" s="51">
        <v>4</v>
      </c>
      <c r="P1345" s="66">
        <f t="shared" si="112"/>
        <v>1</v>
      </c>
      <c r="Q1345" s="65" t="str">
        <f t="shared" si="113"/>
        <v/>
      </c>
    </row>
    <row r="1346" spans="1:17" ht="29.25" customHeight="1">
      <c r="A1346" s="57">
        <v>795</v>
      </c>
      <c r="B1346" s="58" t="s">
        <v>5097</v>
      </c>
      <c r="C1346" s="57">
        <f t="shared" si="116"/>
        <v>38</v>
      </c>
      <c r="D1346" s="60">
        <f t="shared" si="114"/>
        <v>16</v>
      </c>
      <c r="E1346" s="61" t="s">
        <v>5098</v>
      </c>
      <c r="F1346" s="62" t="s">
        <v>5099</v>
      </c>
      <c r="G1346" s="49" t="s">
        <v>7727</v>
      </c>
      <c r="H1346" s="60">
        <v>36</v>
      </c>
      <c r="I1346" s="70" t="s">
        <v>5100</v>
      </c>
      <c r="J1346" s="63">
        <v>9</v>
      </c>
      <c r="K1346" s="64" t="s">
        <v>2384</v>
      </c>
      <c r="L1346" s="62" t="s">
        <v>728</v>
      </c>
      <c r="M1346" s="62" t="str">
        <f t="shared" si="111"/>
        <v>Hà Nội</v>
      </c>
      <c r="N1346" s="65">
        <v>2</v>
      </c>
      <c r="O1346" s="51">
        <v>9</v>
      </c>
      <c r="P1346" s="66">
        <f t="shared" si="112"/>
        <v>1</v>
      </c>
      <c r="Q1346" s="65" t="str">
        <f t="shared" si="113"/>
        <v/>
      </c>
    </row>
    <row r="1347" spans="1:17" ht="29.25" customHeight="1">
      <c r="A1347" s="57">
        <v>2367</v>
      </c>
      <c r="B1347" s="58" t="s">
        <v>5101</v>
      </c>
      <c r="C1347" s="57">
        <f t="shared" si="116"/>
        <v>39</v>
      </c>
      <c r="D1347" s="60">
        <f t="shared" si="114"/>
        <v>17</v>
      </c>
      <c r="E1347" s="61" t="s">
        <v>5102</v>
      </c>
      <c r="F1347" s="62" t="s">
        <v>5103</v>
      </c>
      <c r="G1347" s="49" t="s">
        <v>7728</v>
      </c>
      <c r="H1347" s="60">
        <v>36</v>
      </c>
      <c r="I1347" s="60" t="s">
        <v>5104</v>
      </c>
      <c r="J1347" s="63">
        <v>9</v>
      </c>
      <c r="K1347" s="64" t="s">
        <v>2364</v>
      </c>
      <c r="L1347" s="62" t="s">
        <v>42</v>
      </c>
      <c r="M1347" s="62" t="str">
        <f t="shared" ref="M1347:M1415" si="117">IF(P1347=1,"Hà Nội","Tp.HCM")</f>
        <v>Hà Nội</v>
      </c>
      <c r="N1347" s="65">
        <v>1</v>
      </c>
      <c r="O1347" s="51">
        <v>26</v>
      </c>
      <c r="P1347" s="66">
        <f t="shared" ref="P1347:P1415" si="118">IF(N1347&lt;5,1,2)</f>
        <v>1</v>
      </c>
      <c r="Q1347" s="65" t="str">
        <f t="shared" ref="Q1347:Q1415" si="119">IF(LEFT(F1347,1)="M","","Xóa")</f>
        <v/>
      </c>
    </row>
    <row r="1348" spans="1:17" ht="29.25" customHeight="1">
      <c r="A1348" s="57">
        <v>481</v>
      </c>
      <c r="B1348" s="58" t="s">
        <v>5105</v>
      </c>
      <c r="C1348" s="57">
        <f t="shared" si="116"/>
        <v>40</v>
      </c>
      <c r="D1348" s="60">
        <f t="shared" si="114"/>
        <v>18</v>
      </c>
      <c r="E1348" s="61" t="s">
        <v>5106</v>
      </c>
      <c r="F1348" s="62" t="s">
        <v>5107</v>
      </c>
      <c r="G1348" s="49" t="s">
        <v>7729</v>
      </c>
      <c r="H1348" s="60">
        <v>36</v>
      </c>
      <c r="I1348" s="60">
        <v>17022003</v>
      </c>
      <c r="J1348" s="63">
        <v>9</v>
      </c>
      <c r="K1348" s="64" t="s">
        <v>2704</v>
      </c>
      <c r="L1348" s="62" t="s">
        <v>51</v>
      </c>
      <c r="M1348" s="62" t="str">
        <f t="shared" si="117"/>
        <v>Hà Nội</v>
      </c>
      <c r="N1348" s="65">
        <v>3</v>
      </c>
      <c r="O1348" s="51">
        <v>11</v>
      </c>
      <c r="P1348" s="66">
        <f t="shared" si="118"/>
        <v>1</v>
      </c>
      <c r="Q1348" s="65" t="str">
        <f t="shared" si="119"/>
        <v/>
      </c>
    </row>
    <row r="1349" spans="1:17" ht="29.25" customHeight="1">
      <c r="A1349" s="57">
        <v>2368</v>
      </c>
      <c r="B1349" s="58" t="s">
        <v>5108</v>
      </c>
      <c r="C1349" s="57">
        <f t="shared" si="116"/>
        <v>41</v>
      </c>
      <c r="D1349" s="60">
        <f t="shared" ref="D1349:D1415" si="120">IF(AND((P1349=P1348),(H1349=H1348)),D1348+1,1)</f>
        <v>19</v>
      </c>
      <c r="E1349" s="61" t="s">
        <v>5109</v>
      </c>
      <c r="F1349" s="62" t="s">
        <v>5110</v>
      </c>
      <c r="G1349" s="49" t="s">
        <v>7730</v>
      </c>
      <c r="H1349" s="60">
        <v>36</v>
      </c>
      <c r="I1349" s="60" t="s">
        <v>5111</v>
      </c>
      <c r="J1349" s="63">
        <v>9</v>
      </c>
      <c r="K1349" s="64" t="s">
        <v>2866</v>
      </c>
      <c r="L1349" s="62" t="s">
        <v>42</v>
      </c>
      <c r="M1349" s="62" t="str">
        <f t="shared" si="117"/>
        <v>Hà Nội</v>
      </c>
      <c r="N1349" s="65">
        <v>1</v>
      </c>
      <c r="O1349" s="51">
        <v>4</v>
      </c>
      <c r="P1349" s="66">
        <f t="shared" si="118"/>
        <v>1</v>
      </c>
      <c r="Q1349" s="65" t="str">
        <f t="shared" si="119"/>
        <v/>
      </c>
    </row>
    <row r="1350" spans="1:17" ht="29.25" customHeight="1">
      <c r="A1350" s="57">
        <v>796</v>
      </c>
      <c r="B1350" s="58" t="s">
        <v>5112</v>
      </c>
      <c r="C1350" s="57">
        <f t="shared" si="116"/>
        <v>42</v>
      </c>
      <c r="D1350" s="60">
        <f t="shared" si="120"/>
        <v>20</v>
      </c>
      <c r="E1350" s="61" t="s">
        <v>5113</v>
      </c>
      <c r="F1350" s="62" t="s">
        <v>5114</v>
      </c>
      <c r="G1350" s="49" t="s">
        <v>7731</v>
      </c>
      <c r="H1350" s="60">
        <v>36</v>
      </c>
      <c r="I1350" s="79" t="s">
        <v>5115</v>
      </c>
      <c r="J1350" s="63">
        <v>9</v>
      </c>
      <c r="K1350" s="64" t="s">
        <v>2806</v>
      </c>
      <c r="L1350" s="62" t="s">
        <v>17</v>
      </c>
      <c r="M1350" s="62" t="str">
        <f t="shared" si="117"/>
        <v>Hà Nội</v>
      </c>
      <c r="N1350" s="65">
        <v>2</v>
      </c>
      <c r="O1350" s="51">
        <v>14</v>
      </c>
      <c r="P1350" s="66">
        <f t="shared" si="118"/>
        <v>1</v>
      </c>
      <c r="Q1350" s="65" t="str">
        <f t="shared" si="119"/>
        <v/>
      </c>
    </row>
    <row r="1351" spans="1:17" ht="29.25" customHeight="1">
      <c r="A1351" s="57">
        <v>483</v>
      </c>
      <c r="B1351" s="58" t="s">
        <v>5116</v>
      </c>
      <c r="C1351" s="57">
        <f t="shared" si="116"/>
        <v>43</v>
      </c>
      <c r="D1351" s="60">
        <f t="shared" si="120"/>
        <v>21</v>
      </c>
      <c r="E1351" s="61" t="s">
        <v>5117</v>
      </c>
      <c r="F1351" s="62" t="s">
        <v>5118</v>
      </c>
      <c r="G1351" s="49" t="s">
        <v>7732</v>
      </c>
      <c r="H1351" s="60">
        <v>36</v>
      </c>
      <c r="I1351" s="79" t="s">
        <v>5119</v>
      </c>
      <c r="J1351" s="63">
        <v>9</v>
      </c>
      <c r="K1351" s="64" t="s">
        <v>2384</v>
      </c>
      <c r="L1351" s="62" t="s">
        <v>51</v>
      </c>
      <c r="M1351" s="62" t="str">
        <f t="shared" si="117"/>
        <v>Hà Nội</v>
      </c>
      <c r="N1351" s="65">
        <v>3</v>
      </c>
      <c r="O1351" s="51">
        <v>7</v>
      </c>
      <c r="P1351" s="66">
        <f t="shared" si="118"/>
        <v>1</v>
      </c>
      <c r="Q1351" s="65" t="str">
        <f t="shared" si="119"/>
        <v/>
      </c>
    </row>
    <row r="1352" spans="1:17" ht="29.25" customHeight="1">
      <c r="A1352" s="57">
        <v>797</v>
      </c>
      <c r="B1352" s="58" t="s">
        <v>5120</v>
      </c>
      <c r="C1352" s="57">
        <f t="shared" si="116"/>
        <v>44</v>
      </c>
      <c r="D1352" s="60">
        <f t="shared" si="120"/>
        <v>22</v>
      </c>
      <c r="E1352" s="61" t="s">
        <v>5121</v>
      </c>
      <c r="F1352" s="62" t="s">
        <v>5122</v>
      </c>
      <c r="G1352" s="49" t="s">
        <v>7733</v>
      </c>
      <c r="H1352" s="60">
        <v>36</v>
      </c>
      <c r="I1352" s="60" t="s">
        <v>4994</v>
      </c>
      <c r="J1352" s="63">
        <v>9</v>
      </c>
      <c r="K1352" s="64" t="s">
        <v>2384</v>
      </c>
      <c r="L1352" s="62" t="s">
        <v>728</v>
      </c>
      <c r="M1352" s="62" t="str">
        <f t="shared" si="117"/>
        <v>Hà Nội</v>
      </c>
      <c r="N1352" s="65">
        <v>2</v>
      </c>
      <c r="O1352" s="51">
        <v>12</v>
      </c>
      <c r="P1352" s="66">
        <f t="shared" si="118"/>
        <v>1</v>
      </c>
      <c r="Q1352" s="65" t="str">
        <f t="shared" si="119"/>
        <v/>
      </c>
    </row>
    <row r="1353" spans="1:17" ht="29.25" customHeight="1">
      <c r="A1353" s="57">
        <v>799</v>
      </c>
      <c r="B1353" s="58" t="s">
        <v>5123</v>
      </c>
      <c r="C1353" s="57">
        <f t="shared" si="116"/>
        <v>45</v>
      </c>
      <c r="D1353" s="60">
        <f t="shared" si="120"/>
        <v>23</v>
      </c>
      <c r="E1353" s="61" t="s">
        <v>5124</v>
      </c>
      <c r="F1353" s="62" t="s">
        <v>5125</v>
      </c>
      <c r="G1353" s="49" t="s">
        <v>7734</v>
      </c>
      <c r="H1353" s="60">
        <v>36</v>
      </c>
      <c r="I1353" s="60">
        <v>31012003</v>
      </c>
      <c r="J1353" s="63">
        <v>9</v>
      </c>
      <c r="K1353" s="64" t="s">
        <v>2269</v>
      </c>
      <c r="L1353" s="62" t="s">
        <v>17</v>
      </c>
      <c r="M1353" s="62" t="str">
        <f t="shared" si="117"/>
        <v>Hà Nội</v>
      </c>
      <c r="N1353" s="65">
        <v>2</v>
      </c>
      <c r="O1353" s="51">
        <v>15</v>
      </c>
      <c r="P1353" s="66">
        <f t="shared" si="118"/>
        <v>1</v>
      </c>
      <c r="Q1353" s="65" t="str">
        <f t="shared" si="119"/>
        <v/>
      </c>
    </row>
    <row r="1354" spans="1:17" ht="29.25" customHeight="1">
      <c r="A1354" s="57">
        <v>2377</v>
      </c>
      <c r="B1354" s="58" t="s">
        <v>5126</v>
      </c>
      <c r="C1354" s="57">
        <f t="shared" si="116"/>
        <v>46</v>
      </c>
      <c r="D1354" s="60">
        <f t="shared" si="120"/>
        <v>24</v>
      </c>
      <c r="E1354" s="61" t="s">
        <v>5127</v>
      </c>
      <c r="F1354" s="62" t="s">
        <v>5128</v>
      </c>
      <c r="G1354" s="49" t="s">
        <v>7735</v>
      </c>
      <c r="H1354" s="60">
        <v>36</v>
      </c>
      <c r="I1354" s="60" t="s">
        <v>5077</v>
      </c>
      <c r="J1354" s="63">
        <v>9</v>
      </c>
      <c r="K1354" s="64" t="s">
        <v>3483</v>
      </c>
      <c r="L1354" s="62" t="s">
        <v>42</v>
      </c>
      <c r="M1354" s="62" t="str">
        <f t="shared" si="117"/>
        <v>Hà Nội</v>
      </c>
      <c r="N1354" s="65">
        <v>1</v>
      </c>
      <c r="O1354" s="51">
        <v>3</v>
      </c>
      <c r="P1354" s="66">
        <f t="shared" si="118"/>
        <v>1</v>
      </c>
      <c r="Q1354" s="65" t="str">
        <f t="shared" si="119"/>
        <v/>
      </c>
    </row>
    <row r="1355" spans="1:17" ht="29.25" customHeight="1">
      <c r="A1355" s="57">
        <v>2380</v>
      </c>
      <c r="B1355" s="58" t="s">
        <v>5129</v>
      </c>
      <c r="C1355" s="57">
        <f t="shared" si="116"/>
        <v>47</v>
      </c>
      <c r="D1355" s="60">
        <f t="shared" si="120"/>
        <v>25</v>
      </c>
      <c r="E1355" s="61" t="s">
        <v>5130</v>
      </c>
      <c r="F1355" s="62" t="s">
        <v>5131</v>
      </c>
      <c r="G1355" s="49" t="s">
        <v>7736</v>
      </c>
      <c r="H1355" s="60">
        <v>36</v>
      </c>
      <c r="I1355" s="60" t="s">
        <v>5132</v>
      </c>
      <c r="J1355" s="63">
        <v>9</v>
      </c>
      <c r="K1355" s="64" t="s">
        <v>2319</v>
      </c>
      <c r="L1355" s="62" t="s">
        <v>42</v>
      </c>
      <c r="M1355" s="62" t="str">
        <f t="shared" si="117"/>
        <v>Hà Nội</v>
      </c>
      <c r="N1355" s="65">
        <v>1</v>
      </c>
      <c r="O1355" s="51">
        <v>2</v>
      </c>
      <c r="P1355" s="66">
        <f t="shared" si="118"/>
        <v>1</v>
      </c>
      <c r="Q1355" s="65" t="str">
        <f t="shared" si="119"/>
        <v/>
      </c>
    </row>
    <row r="1356" spans="1:17" ht="29.25" customHeight="1">
      <c r="A1356" s="57">
        <v>484</v>
      </c>
      <c r="B1356" s="58" t="s">
        <v>5133</v>
      </c>
      <c r="C1356" s="57">
        <f t="shared" si="116"/>
        <v>48</v>
      </c>
      <c r="D1356" s="60">
        <f t="shared" si="120"/>
        <v>26</v>
      </c>
      <c r="E1356" s="61" t="s">
        <v>5134</v>
      </c>
      <c r="F1356" s="62" t="s">
        <v>5135</v>
      </c>
      <c r="G1356" s="49" t="s">
        <v>7737</v>
      </c>
      <c r="H1356" s="60">
        <v>36</v>
      </c>
      <c r="I1356" s="79" t="s">
        <v>5136</v>
      </c>
      <c r="J1356" s="63">
        <v>9</v>
      </c>
      <c r="K1356" s="64" t="s">
        <v>2384</v>
      </c>
      <c r="L1356" s="62" t="s">
        <v>51</v>
      </c>
      <c r="M1356" s="62" t="str">
        <f t="shared" si="117"/>
        <v>Hà Nội</v>
      </c>
      <c r="N1356" s="65">
        <v>3</v>
      </c>
      <c r="O1356" s="51">
        <v>6</v>
      </c>
      <c r="P1356" s="66">
        <f t="shared" si="118"/>
        <v>1</v>
      </c>
      <c r="Q1356" s="65" t="str">
        <f t="shared" si="119"/>
        <v/>
      </c>
    </row>
    <row r="1357" spans="1:17" ht="29.25" customHeight="1">
      <c r="A1357" s="57">
        <v>2386</v>
      </c>
      <c r="B1357" s="58" t="s">
        <v>5137</v>
      </c>
      <c r="C1357" s="57">
        <f t="shared" si="116"/>
        <v>49</v>
      </c>
      <c r="D1357" s="60">
        <f t="shared" si="120"/>
        <v>27</v>
      </c>
      <c r="E1357" s="61" t="s">
        <v>5138</v>
      </c>
      <c r="F1357" s="62" t="s">
        <v>5139</v>
      </c>
      <c r="G1357" s="49" t="s">
        <v>7738</v>
      </c>
      <c r="H1357" s="60">
        <v>36</v>
      </c>
      <c r="I1357" s="60" t="s">
        <v>5140</v>
      </c>
      <c r="J1357" s="63">
        <v>9</v>
      </c>
      <c r="K1357" s="64" t="s">
        <v>3483</v>
      </c>
      <c r="L1357" s="62" t="s">
        <v>42</v>
      </c>
      <c r="M1357" s="62" t="str">
        <f t="shared" si="117"/>
        <v>Hà Nội</v>
      </c>
      <c r="N1357" s="65">
        <v>1</v>
      </c>
      <c r="O1357" s="51">
        <v>18</v>
      </c>
      <c r="P1357" s="66">
        <f t="shared" si="118"/>
        <v>1</v>
      </c>
      <c r="Q1357" s="65" t="str">
        <f t="shared" si="119"/>
        <v/>
      </c>
    </row>
    <row r="1358" spans="1:17" ht="29.25" customHeight="1">
      <c r="A1358" s="57">
        <v>485</v>
      </c>
      <c r="B1358" s="58" t="s">
        <v>5141</v>
      </c>
      <c r="C1358" s="57">
        <f t="shared" si="116"/>
        <v>50</v>
      </c>
      <c r="D1358" s="60">
        <f t="shared" si="120"/>
        <v>28</v>
      </c>
      <c r="E1358" s="61" t="s">
        <v>5142</v>
      </c>
      <c r="F1358" s="62" t="s">
        <v>5143</v>
      </c>
      <c r="G1358" s="49" t="s">
        <v>7739</v>
      </c>
      <c r="H1358" s="60">
        <v>36</v>
      </c>
      <c r="I1358" s="79" t="s">
        <v>5104</v>
      </c>
      <c r="J1358" s="63">
        <v>9</v>
      </c>
      <c r="K1358" s="64" t="s">
        <v>2384</v>
      </c>
      <c r="L1358" s="62" t="s">
        <v>51</v>
      </c>
      <c r="M1358" s="62" t="str">
        <f t="shared" si="117"/>
        <v>Hà Nội</v>
      </c>
      <c r="N1358" s="65">
        <v>3</v>
      </c>
      <c r="O1358" s="51">
        <v>12</v>
      </c>
      <c r="P1358" s="66">
        <f t="shared" si="118"/>
        <v>1</v>
      </c>
      <c r="Q1358" s="65" t="str">
        <f t="shared" si="119"/>
        <v/>
      </c>
    </row>
    <row r="1359" spans="1:17" ht="29.25" customHeight="1">
      <c r="A1359" s="57">
        <v>805</v>
      </c>
      <c r="B1359" s="58" t="s">
        <v>5144</v>
      </c>
      <c r="C1359" s="57">
        <f t="shared" si="116"/>
        <v>51</v>
      </c>
      <c r="D1359" s="60">
        <f t="shared" si="120"/>
        <v>29</v>
      </c>
      <c r="E1359" s="61" t="s">
        <v>5145</v>
      </c>
      <c r="F1359" s="62" t="s">
        <v>5146</v>
      </c>
      <c r="G1359" s="49" t="s">
        <v>7740</v>
      </c>
      <c r="H1359" s="60">
        <v>36</v>
      </c>
      <c r="I1359" s="60" t="s">
        <v>5147</v>
      </c>
      <c r="J1359" s="63">
        <v>9</v>
      </c>
      <c r="K1359" s="64" t="s">
        <v>2806</v>
      </c>
      <c r="L1359" s="62" t="s">
        <v>17</v>
      </c>
      <c r="M1359" s="62" t="str">
        <f t="shared" si="117"/>
        <v>Hà Nội</v>
      </c>
      <c r="N1359" s="65">
        <v>2</v>
      </c>
      <c r="O1359" s="51">
        <v>7</v>
      </c>
      <c r="P1359" s="66">
        <f t="shared" si="118"/>
        <v>1</v>
      </c>
      <c r="Q1359" s="65" t="str">
        <f t="shared" si="119"/>
        <v/>
      </c>
    </row>
    <row r="1360" spans="1:17" ht="29.25" customHeight="1">
      <c r="A1360" s="57">
        <v>487</v>
      </c>
      <c r="B1360" s="58" t="s">
        <v>5148</v>
      </c>
      <c r="C1360" s="57">
        <f t="shared" si="116"/>
        <v>52</v>
      </c>
      <c r="D1360" s="60">
        <f t="shared" si="120"/>
        <v>30</v>
      </c>
      <c r="E1360" s="61" t="s">
        <v>5149</v>
      </c>
      <c r="F1360" s="62" t="s">
        <v>5150</v>
      </c>
      <c r="G1360" s="49" t="s">
        <v>7741</v>
      </c>
      <c r="H1360" s="60">
        <v>36</v>
      </c>
      <c r="I1360" s="70" t="s">
        <v>5151</v>
      </c>
      <c r="J1360" s="63">
        <v>9</v>
      </c>
      <c r="K1360" s="64" t="s">
        <v>5152</v>
      </c>
      <c r="L1360" s="62" t="s">
        <v>5019</v>
      </c>
      <c r="M1360" s="62" t="str">
        <f t="shared" si="117"/>
        <v>Hà Nội</v>
      </c>
      <c r="N1360" s="65">
        <v>3</v>
      </c>
      <c r="O1360" s="51">
        <v>8</v>
      </c>
      <c r="P1360" s="66">
        <f t="shared" si="118"/>
        <v>1</v>
      </c>
      <c r="Q1360" s="65" t="str">
        <f t="shared" si="119"/>
        <v/>
      </c>
    </row>
    <row r="1361" spans="1:17" ht="29.25" customHeight="1">
      <c r="A1361" s="57">
        <v>807</v>
      </c>
      <c r="B1361" s="58" t="s">
        <v>5153</v>
      </c>
      <c r="C1361" s="57">
        <f t="shared" si="116"/>
        <v>53</v>
      </c>
      <c r="D1361" s="60">
        <f t="shared" si="120"/>
        <v>31</v>
      </c>
      <c r="E1361" s="61" t="s">
        <v>5154</v>
      </c>
      <c r="F1361" s="62" t="s">
        <v>5155</v>
      </c>
      <c r="G1361" s="49" t="s">
        <v>7742</v>
      </c>
      <c r="H1361" s="60">
        <v>36</v>
      </c>
      <c r="I1361" s="60" t="s">
        <v>5156</v>
      </c>
      <c r="J1361" s="63">
        <v>9</v>
      </c>
      <c r="K1361" s="64" t="s">
        <v>2876</v>
      </c>
      <c r="L1361" s="62" t="s">
        <v>302</v>
      </c>
      <c r="M1361" s="62" t="str">
        <f t="shared" si="117"/>
        <v>Hà Nội</v>
      </c>
      <c r="N1361" s="65">
        <v>2</v>
      </c>
      <c r="O1361" s="51">
        <v>11</v>
      </c>
      <c r="P1361" s="66">
        <f t="shared" si="118"/>
        <v>1</v>
      </c>
      <c r="Q1361" s="65" t="str">
        <f t="shared" si="119"/>
        <v/>
      </c>
    </row>
    <row r="1362" spans="1:17" ht="29.25" customHeight="1">
      <c r="A1362" s="57">
        <v>2391</v>
      </c>
      <c r="B1362" s="58" t="s">
        <v>5157</v>
      </c>
      <c r="C1362" s="57">
        <f t="shared" si="116"/>
        <v>54</v>
      </c>
      <c r="D1362" s="60">
        <f t="shared" si="120"/>
        <v>32</v>
      </c>
      <c r="E1362" s="61" t="s">
        <v>5158</v>
      </c>
      <c r="F1362" s="62" t="s">
        <v>5159</v>
      </c>
      <c r="G1362" s="49" t="s">
        <v>7743</v>
      </c>
      <c r="H1362" s="60">
        <v>36</v>
      </c>
      <c r="I1362" s="60">
        <v>22122003</v>
      </c>
      <c r="J1362" s="63">
        <v>9</v>
      </c>
      <c r="K1362" s="64" t="s">
        <v>2487</v>
      </c>
      <c r="L1362" s="62" t="s">
        <v>23</v>
      </c>
      <c r="M1362" s="62" t="str">
        <f t="shared" si="117"/>
        <v>Hà Nội</v>
      </c>
      <c r="N1362" s="65">
        <v>1</v>
      </c>
      <c r="O1362" s="51">
        <v>31</v>
      </c>
      <c r="P1362" s="66">
        <f t="shared" si="118"/>
        <v>1</v>
      </c>
      <c r="Q1362" s="65" t="str">
        <f t="shared" si="119"/>
        <v/>
      </c>
    </row>
    <row r="1363" spans="1:17" ht="29.25" customHeight="1">
      <c r="A1363" s="57">
        <v>2392</v>
      </c>
      <c r="B1363" s="58" t="s">
        <v>5160</v>
      </c>
      <c r="C1363" s="57">
        <f t="shared" si="116"/>
        <v>55</v>
      </c>
      <c r="D1363" s="60">
        <f t="shared" si="120"/>
        <v>1</v>
      </c>
      <c r="E1363" s="61" t="s">
        <v>5161</v>
      </c>
      <c r="F1363" s="62" t="s">
        <v>5162</v>
      </c>
      <c r="G1363" s="49" t="s">
        <v>7744</v>
      </c>
      <c r="H1363" s="60">
        <v>37</v>
      </c>
      <c r="I1363" s="70" t="s">
        <v>4970</v>
      </c>
      <c r="J1363" s="63">
        <v>9</v>
      </c>
      <c r="K1363" s="64" t="s">
        <v>5032</v>
      </c>
      <c r="L1363" s="62" t="s">
        <v>24</v>
      </c>
      <c r="M1363" s="62" t="str">
        <f t="shared" si="117"/>
        <v>Hà Nội</v>
      </c>
      <c r="N1363" s="65">
        <v>1</v>
      </c>
      <c r="O1363" s="51">
        <v>33</v>
      </c>
      <c r="P1363" s="66">
        <f t="shared" si="118"/>
        <v>1</v>
      </c>
      <c r="Q1363" s="65" t="str">
        <f t="shared" si="119"/>
        <v/>
      </c>
    </row>
    <row r="1364" spans="1:17" ht="29.25" customHeight="1">
      <c r="A1364" s="57">
        <v>2395</v>
      </c>
      <c r="B1364" s="58" t="s">
        <v>5163</v>
      </c>
      <c r="C1364" s="57">
        <f t="shared" si="116"/>
        <v>56</v>
      </c>
      <c r="D1364" s="60">
        <f t="shared" si="120"/>
        <v>2</v>
      </c>
      <c r="E1364" s="61" t="s">
        <v>5164</v>
      </c>
      <c r="F1364" s="62" t="s">
        <v>5165</v>
      </c>
      <c r="G1364" s="49" t="s">
        <v>7745</v>
      </c>
      <c r="H1364" s="60">
        <v>37</v>
      </c>
      <c r="I1364" s="60" t="s">
        <v>5166</v>
      </c>
      <c r="J1364" s="63">
        <v>9</v>
      </c>
      <c r="K1364" s="64" t="s">
        <v>2319</v>
      </c>
      <c r="L1364" s="62" t="s">
        <v>42</v>
      </c>
      <c r="M1364" s="62" t="str">
        <f t="shared" si="117"/>
        <v>Hà Nội</v>
      </c>
      <c r="N1364" s="65">
        <v>1</v>
      </c>
      <c r="O1364" s="51">
        <v>1</v>
      </c>
      <c r="P1364" s="66">
        <f t="shared" si="118"/>
        <v>1</v>
      </c>
      <c r="Q1364" s="65" t="str">
        <f t="shared" si="119"/>
        <v/>
      </c>
    </row>
    <row r="1365" spans="1:17" ht="29.25" customHeight="1">
      <c r="A1365" s="57">
        <v>2399</v>
      </c>
      <c r="B1365" s="58" t="s">
        <v>5167</v>
      </c>
      <c r="C1365" s="57">
        <f t="shared" si="116"/>
        <v>57</v>
      </c>
      <c r="D1365" s="60">
        <f t="shared" si="120"/>
        <v>3</v>
      </c>
      <c r="E1365" s="61" t="s">
        <v>5168</v>
      </c>
      <c r="F1365" s="62" t="s">
        <v>5169</v>
      </c>
      <c r="G1365" s="49" t="s">
        <v>7746</v>
      </c>
      <c r="H1365" s="60">
        <v>37</v>
      </c>
      <c r="I1365" s="60" t="s">
        <v>5170</v>
      </c>
      <c r="J1365" s="63">
        <v>9</v>
      </c>
      <c r="K1365" s="64" t="s">
        <v>4684</v>
      </c>
      <c r="L1365" s="62" t="s">
        <v>24</v>
      </c>
      <c r="M1365" s="62" t="str">
        <f t="shared" si="117"/>
        <v>Hà Nội</v>
      </c>
      <c r="N1365" s="65">
        <v>1</v>
      </c>
      <c r="O1365" s="51">
        <v>6</v>
      </c>
      <c r="P1365" s="66">
        <f t="shared" si="118"/>
        <v>1</v>
      </c>
      <c r="Q1365" s="65" t="str">
        <f t="shared" si="119"/>
        <v/>
      </c>
    </row>
    <row r="1366" spans="1:17" ht="29.25" customHeight="1">
      <c r="A1366" s="57">
        <v>810</v>
      </c>
      <c r="B1366" s="58" t="s">
        <v>5171</v>
      </c>
      <c r="C1366" s="57">
        <f t="shared" si="116"/>
        <v>58</v>
      </c>
      <c r="D1366" s="60">
        <f t="shared" si="120"/>
        <v>4</v>
      </c>
      <c r="E1366" s="61" t="s">
        <v>3372</v>
      </c>
      <c r="F1366" s="62" t="s">
        <v>5172</v>
      </c>
      <c r="G1366" s="49" t="s">
        <v>7747</v>
      </c>
      <c r="H1366" s="60">
        <v>37</v>
      </c>
      <c r="I1366" s="70" t="s">
        <v>5173</v>
      </c>
      <c r="J1366" s="63">
        <v>9</v>
      </c>
      <c r="K1366" s="64" t="s">
        <v>2384</v>
      </c>
      <c r="L1366" s="62" t="s">
        <v>728</v>
      </c>
      <c r="M1366" s="62" t="str">
        <f t="shared" si="117"/>
        <v>Hà Nội</v>
      </c>
      <c r="N1366" s="65">
        <v>2</v>
      </c>
      <c r="O1366" s="51">
        <v>13</v>
      </c>
      <c r="P1366" s="66">
        <f t="shared" si="118"/>
        <v>1</v>
      </c>
      <c r="Q1366" s="65" t="str">
        <f t="shared" si="119"/>
        <v/>
      </c>
    </row>
    <row r="1367" spans="1:17" ht="29.25" customHeight="1">
      <c r="A1367" s="57">
        <v>489</v>
      </c>
      <c r="B1367" s="58" t="s">
        <v>5174</v>
      </c>
      <c r="C1367" s="57">
        <f t="shared" si="116"/>
        <v>59</v>
      </c>
      <c r="D1367" s="60">
        <f t="shared" si="120"/>
        <v>5</v>
      </c>
      <c r="E1367" s="61" t="s">
        <v>5175</v>
      </c>
      <c r="F1367" s="62" t="s">
        <v>5176</v>
      </c>
      <c r="G1367" s="49" t="s">
        <v>7748</v>
      </c>
      <c r="H1367" s="60">
        <v>37</v>
      </c>
      <c r="I1367" s="60" t="s">
        <v>5177</v>
      </c>
      <c r="J1367" s="63">
        <v>9</v>
      </c>
      <c r="K1367" s="64" t="s">
        <v>2505</v>
      </c>
      <c r="L1367" s="62" t="s">
        <v>51</v>
      </c>
      <c r="M1367" s="62" t="str">
        <f t="shared" si="117"/>
        <v>Hà Nội</v>
      </c>
      <c r="N1367" s="65">
        <v>3</v>
      </c>
      <c r="O1367" s="51">
        <v>1</v>
      </c>
      <c r="P1367" s="66">
        <f t="shared" si="118"/>
        <v>1</v>
      </c>
      <c r="Q1367" s="65" t="str">
        <f t="shared" si="119"/>
        <v/>
      </c>
    </row>
    <row r="1368" spans="1:17" ht="29.25" customHeight="1">
      <c r="A1368" s="57">
        <v>2401</v>
      </c>
      <c r="B1368" s="58" t="s">
        <v>5178</v>
      </c>
      <c r="C1368" s="57">
        <f t="shared" si="116"/>
        <v>60</v>
      </c>
      <c r="D1368" s="60">
        <f t="shared" si="120"/>
        <v>6</v>
      </c>
      <c r="E1368" s="61" t="s">
        <v>5179</v>
      </c>
      <c r="F1368" s="62" t="s">
        <v>5180</v>
      </c>
      <c r="G1368" s="49" t="s">
        <v>7749</v>
      </c>
      <c r="H1368" s="60">
        <v>37</v>
      </c>
      <c r="I1368" s="60" t="s">
        <v>5181</v>
      </c>
      <c r="J1368" s="63">
        <v>9</v>
      </c>
      <c r="K1368" s="64" t="s">
        <v>2319</v>
      </c>
      <c r="L1368" s="62" t="s">
        <v>42</v>
      </c>
      <c r="M1368" s="62" t="str">
        <f t="shared" si="117"/>
        <v>Hà Nội</v>
      </c>
      <c r="N1368" s="65">
        <v>1</v>
      </c>
      <c r="O1368" s="51">
        <v>10</v>
      </c>
      <c r="P1368" s="66">
        <f t="shared" si="118"/>
        <v>1</v>
      </c>
      <c r="Q1368" s="65" t="str">
        <f t="shared" si="119"/>
        <v/>
      </c>
    </row>
    <row r="1369" spans="1:17" ht="29.25" customHeight="1">
      <c r="A1369" s="57">
        <v>2404</v>
      </c>
      <c r="B1369" s="58" t="s">
        <v>5182</v>
      </c>
      <c r="C1369" s="57">
        <f t="shared" si="116"/>
        <v>61</v>
      </c>
      <c r="D1369" s="60">
        <f t="shared" si="120"/>
        <v>7</v>
      </c>
      <c r="E1369" s="61" t="s">
        <v>5183</v>
      </c>
      <c r="F1369" s="62" t="s">
        <v>5184</v>
      </c>
      <c r="G1369" s="49" t="s">
        <v>7750</v>
      </c>
      <c r="H1369" s="60">
        <v>37</v>
      </c>
      <c r="I1369" s="60" t="s">
        <v>5185</v>
      </c>
      <c r="J1369" s="63">
        <v>9</v>
      </c>
      <c r="K1369" s="64" t="s">
        <v>3247</v>
      </c>
      <c r="L1369" s="62" t="s">
        <v>42</v>
      </c>
      <c r="M1369" s="62" t="str">
        <f t="shared" si="117"/>
        <v>Hà Nội</v>
      </c>
      <c r="N1369" s="65">
        <v>1</v>
      </c>
      <c r="O1369" s="51">
        <v>30</v>
      </c>
      <c r="P1369" s="66">
        <f t="shared" si="118"/>
        <v>1</v>
      </c>
      <c r="Q1369" s="65" t="str">
        <f t="shared" si="119"/>
        <v/>
      </c>
    </row>
    <row r="1370" spans="1:17" ht="29.25" customHeight="1">
      <c r="A1370" s="57">
        <v>491</v>
      </c>
      <c r="B1370" s="58" t="s">
        <v>5186</v>
      </c>
      <c r="C1370" s="57">
        <f t="shared" si="116"/>
        <v>62</v>
      </c>
      <c r="D1370" s="60">
        <f t="shared" si="120"/>
        <v>8</v>
      </c>
      <c r="E1370" s="61" t="s">
        <v>5187</v>
      </c>
      <c r="F1370" s="62" t="s">
        <v>5188</v>
      </c>
      <c r="G1370" s="49" t="s">
        <v>7751</v>
      </c>
      <c r="H1370" s="60">
        <v>37</v>
      </c>
      <c r="I1370" s="60" t="s">
        <v>5189</v>
      </c>
      <c r="J1370" s="63">
        <v>9</v>
      </c>
      <c r="K1370" s="64" t="s">
        <v>2505</v>
      </c>
      <c r="L1370" s="62" t="s">
        <v>51</v>
      </c>
      <c r="M1370" s="62" t="str">
        <f t="shared" si="117"/>
        <v>Hà Nội</v>
      </c>
      <c r="N1370" s="65">
        <v>3</v>
      </c>
      <c r="O1370" s="51">
        <v>3</v>
      </c>
      <c r="P1370" s="66">
        <f t="shared" si="118"/>
        <v>1</v>
      </c>
      <c r="Q1370" s="65" t="str">
        <f t="shared" si="119"/>
        <v/>
      </c>
    </row>
    <row r="1371" spans="1:17" ht="29.25" customHeight="1">
      <c r="A1371" s="57">
        <v>812</v>
      </c>
      <c r="B1371" s="58" t="s">
        <v>5190</v>
      </c>
      <c r="C1371" s="57">
        <f t="shared" si="116"/>
        <v>63</v>
      </c>
      <c r="D1371" s="60">
        <f t="shared" si="120"/>
        <v>9</v>
      </c>
      <c r="E1371" s="61" t="s">
        <v>5191</v>
      </c>
      <c r="F1371" s="62" t="s">
        <v>5192</v>
      </c>
      <c r="G1371" s="49" t="s">
        <v>7752</v>
      </c>
      <c r="H1371" s="60">
        <v>37</v>
      </c>
      <c r="I1371" s="60" t="s">
        <v>5193</v>
      </c>
      <c r="J1371" s="63">
        <v>9</v>
      </c>
      <c r="K1371" s="64" t="s">
        <v>2806</v>
      </c>
      <c r="L1371" s="62" t="s">
        <v>17</v>
      </c>
      <c r="M1371" s="62" t="str">
        <f t="shared" si="117"/>
        <v>Hà Nội</v>
      </c>
      <c r="N1371" s="65">
        <v>2</v>
      </c>
      <c r="O1371" s="51">
        <v>2</v>
      </c>
      <c r="P1371" s="66">
        <f t="shared" si="118"/>
        <v>1</v>
      </c>
      <c r="Q1371" s="65" t="str">
        <f t="shared" si="119"/>
        <v/>
      </c>
    </row>
    <row r="1372" spans="1:17" ht="29.25" customHeight="1">
      <c r="A1372" s="57">
        <v>2406</v>
      </c>
      <c r="B1372" s="58" t="s">
        <v>5194</v>
      </c>
      <c r="C1372" s="57">
        <f t="shared" si="116"/>
        <v>64</v>
      </c>
      <c r="D1372" s="60">
        <f t="shared" si="120"/>
        <v>10</v>
      </c>
      <c r="E1372" s="61" t="s">
        <v>5195</v>
      </c>
      <c r="F1372" s="62" t="s">
        <v>5196</v>
      </c>
      <c r="G1372" s="49" t="s">
        <v>7753</v>
      </c>
      <c r="H1372" s="60">
        <v>37</v>
      </c>
      <c r="I1372" s="60" t="s">
        <v>5197</v>
      </c>
      <c r="J1372" s="63">
        <v>9</v>
      </c>
      <c r="K1372" s="64" t="s">
        <v>2319</v>
      </c>
      <c r="L1372" s="62" t="s">
        <v>42</v>
      </c>
      <c r="M1372" s="62" t="str">
        <f t="shared" si="117"/>
        <v>Hà Nội</v>
      </c>
      <c r="N1372" s="65">
        <v>1</v>
      </c>
      <c r="O1372" s="51">
        <v>16</v>
      </c>
      <c r="P1372" s="66">
        <f t="shared" si="118"/>
        <v>1</v>
      </c>
      <c r="Q1372" s="65" t="str">
        <f t="shared" si="119"/>
        <v/>
      </c>
    </row>
    <row r="1373" spans="1:17" ht="29.25" customHeight="1">
      <c r="A1373" s="57">
        <v>675</v>
      </c>
      <c r="B1373" s="58" t="s">
        <v>5198</v>
      </c>
      <c r="C1373" s="57">
        <v>1</v>
      </c>
      <c r="D1373" s="60">
        <f t="shared" si="120"/>
        <v>11</v>
      </c>
      <c r="E1373" s="61" t="s">
        <v>5199</v>
      </c>
      <c r="F1373" s="62" t="s">
        <v>5200</v>
      </c>
      <c r="G1373" s="49" t="s">
        <v>7754</v>
      </c>
      <c r="H1373" s="60">
        <v>37</v>
      </c>
      <c r="I1373" s="76" t="s">
        <v>5201</v>
      </c>
      <c r="J1373" s="63">
        <v>10</v>
      </c>
      <c r="K1373" s="64" t="s">
        <v>5202</v>
      </c>
      <c r="L1373" s="62" t="s">
        <v>31</v>
      </c>
      <c r="M1373" s="62" t="str">
        <f t="shared" si="117"/>
        <v>Hà Nội</v>
      </c>
      <c r="N1373" s="65">
        <v>4</v>
      </c>
      <c r="O1373" s="51">
        <v>18</v>
      </c>
      <c r="P1373" s="66">
        <f t="shared" si="118"/>
        <v>1</v>
      </c>
      <c r="Q1373" s="65" t="str">
        <f t="shared" si="119"/>
        <v/>
      </c>
    </row>
    <row r="1374" spans="1:17" ht="29.25" customHeight="1">
      <c r="A1374" s="57">
        <v>815</v>
      </c>
      <c r="B1374" s="58" t="s">
        <v>5203</v>
      </c>
      <c r="C1374" s="57">
        <f t="shared" ref="C1374:C1415" si="121">C1373+1</f>
        <v>2</v>
      </c>
      <c r="D1374" s="60">
        <f t="shared" si="120"/>
        <v>12</v>
      </c>
      <c r="E1374" s="61" t="s">
        <v>5204</v>
      </c>
      <c r="F1374" s="62" t="s">
        <v>5205</v>
      </c>
      <c r="G1374" s="49" t="s">
        <v>7755</v>
      </c>
      <c r="H1374" s="60">
        <v>37</v>
      </c>
      <c r="I1374" s="60">
        <v>22122002</v>
      </c>
      <c r="J1374" s="63">
        <v>10</v>
      </c>
      <c r="K1374" s="77" t="s">
        <v>5206</v>
      </c>
      <c r="L1374" s="62" t="s">
        <v>302</v>
      </c>
      <c r="M1374" s="62" t="str">
        <f t="shared" si="117"/>
        <v>Hà Nội</v>
      </c>
      <c r="N1374" s="65">
        <v>2</v>
      </c>
      <c r="O1374" s="51">
        <v>5</v>
      </c>
      <c r="P1374" s="66">
        <f t="shared" si="118"/>
        <v>1</v>
      </c>
      <c r="Q1374" s="65" t="str">
        <f t="shared" si="119"/>
        <v/>
      </c>
    </row>
    <row r="1375" spans="1:17" ht="29.25" customHeight="1">
      <c r="A1375" s="57">
        <v>2408</v>
      </c>
      <c r="B1375" s="58" t="s">
        <v>5207</v>
      </c>
      <c r="C1375" s="57">
        <f t="shared" si="121"/>
        <v>3</v>
      </c>
      <c r="D1375" s="60">
        <f t="shared" si="120"/>
        <v>13</v>
      </c>
      <c r="E1375" s="61" t="s">
        <v>5208</v>
      </c>
      <c r="F1375" s="62" t="s">
        <v>5209</v>
      </c>
      <c r="G1375" s="49" t="s">
        <v>7756</v>
      </c>
      <c r="H1375" s="60">
        <v>37</v>
      </c>
      <c r="I1375" s="70" t="s">
        <v>5210</v>
      </c>
      <c r="J1375" s="63">
        <v>10</v>
      </c>
      <c r="K1375" s="64" t="s">
        <v>5211</v>
      </c>
      <c r="L1375" s="62" t="s">
        <v>42</v>
      </c>
      <c r="M1375" s="62" t="str">
        <f t="shared" si="117"/>
        <v>Hà Nội</v>
      </c>
      <c r="N1375" s="65">
        <v>1</v>
      </c>
      <c r="O1375" s="51">
        <v>5</v>
      </c>
      <c r="P1375" s="66">
        <f t="shared" si="118"/>
        <v>1</v>
      </c>
      <c r="Q1375" s="65" t="str">
        <f t="shared" si="119"/>
        <v/>
      </c>
    </row>
    <row r="1376" spans="1:17" ht="29.25" customHeight="1">
      <c r="A1376" s="57">
        <v>679</v>
      </c>
      <c r="B1376" s="58" t="s">
        <v>5212</v>
      </c>
      <c r="C1376" s="57">
        <f t="shared" si="121"/>
        <v>4</v>
      </c>
      <c r="D1376" s="60">
        <f t="shared" si="120"/>
        <v>14</v>
      </c>
      <c r="E1376" s="61" t="s">
        <v>5213</v>
      </c>
      <c r="F1376" s="62" t="s">
        <v>5214</v>
      </c>
      <c r="G1376" s="49" t="s">
        <v>7757</v>
      </c>
      <c r="H1376" s="60">
        <v>37</v>
      </c>
      <c r="I1376" s="60" t="s">
        <v>5215</v>
      </c>
      <c r="J1376" s="63">
        <v>10</v>
      </c>
      <c r="K1376" s="64" t="s">
        <v>5202</v>
      </c>
      <c r="L1376" s="62" t="s">
        <v>31</v>
      </c>
      <c r="M1376" s="62" t="str">
        <f t="shared" si="117"/>
        <v>Hà Nội</v>
      </c>
      <c r="N1376" s="65">
        <v>4</v>
      </c>
      <c r="O1376" s="51">
        <v>1</v>
      </c>
      <c r="P1376" s="66">
        <f t="shared" si="118"/>
        <v>1</v>
      </c>
      <c r="Q1376" s="65" t="str">
        <f t="shared" si="119"/>
        <v/>
      </c>
    </row>
    <row r="1377" spans="1:17" ht="29.25" customHeight="1">
      <c r="A1377" s="57">
        <v>680</v>
      </c>
      <c r="B1377" s="58" t="s">
        <v>5216</v>
      </c>
      <c r="C1377" s="57">
        <f t="shared" si="121"/>
        <v>5</v>
      </c>
      <c r="D1377" s="60">
        <f t="shared" si="120"/>
        <v>15</v>
      </c>
      <c r="E1377" s="61" t="s">
        <v>5217</v>
      </c>
      <c r="F1377" s="62" t="s">
        <v>5218</v>
      </c>
      <c r="G1377" s="49" t="s">
        <v>7758</v>
      </c>
      <c r="H1377" s="60">
        <v>37</v>
      </c>
      <c r="I1377" s="60" t="s">
        <v>5219</v>
      </c>
      <c r="J1377" s="63">
        <v>10</v>
      </c>
      <c r="K1377" s="64" t="s">
        <v>5202</v>
      </c>
      <c r="L1377" s="62" t="s">
        <v>31</v>
      </c>
      <c r="M1377" s="62" t="str">
        <f t="shared" si="117"/>
        <v>Hà Nội</v>
      </c>
      <c r="N1377" s="65">
        <v>4</v>
      </c>
      <c r="O1377" s="51">
        <v>10</v>
      </c>
      <c r="P1377" s="66">
        <f t="shared" si="118"/>
        <v>1</v>
      </c>
      <c r="Q1377" s="65" t="str">
        <f t="shared" si="119"/>
        <v/>
      </c>
    </row>
    <row r="1378" spans="1:17" ht="29.25" customHeight="1">
      <c r="A1378" s="57">
        <v>818</v>
      </c>
      <c r="B1378" s="58" t="s">
        <v>5220</v>
      </c>
      <c r="C1378" s="57">
        <f t="shared" si="121"/>
        <v>6</v>
      </c>
      <c r="D1378" s="60">
        <f t="shared" si="120"/>
        <v>16</v>
      </c>
      <c r="E1378" s="61" t="s">
        <v>5221</v>
      </c>
      <c r="F1378" s="62" t="s">
        <v>5222</v>
      </c>
      <c r="G1378" s="49" t="s">
        <v>7759</v>
      </c>
      <c r="H1378" s="60">
        <v>37</v>
      </c>
      <c r="I1378" s="60">
        <v>26012002</v>
      </c>
      <c r="J1378" s="63">
        <v>10</v>
      </c>
      <c r="K1378" s="64" t="s">
        <v>5223</v>
      </c>
      <c r="L1378" s="62" t="s">
        <v>17</v>
      </c>
      <c r="M1378" s="62" t="str">
        <f t="shared" si="117"/>
        <v>Hà Nội</v>
      </c>
      <c r="N1378" s="65">
        <v>2</v>
      </c>
      <c r="O1378" s="51">
        <v>9</v>
      </c>
      <c r="P1378" s="66">
        <f t="shared" si="118"/>
        <v>1</v>
      </c>
      <c r="Q1378" s="65" t="str">
        <f t="shared" si="119"/>
        <v/>
      </c>
    </row>
    <row r="1379" spans="1:17" ht="29.25" customHeight="1">
      <c r="A1379" s="57">
        <v>2410</v>
      </c>
      <c r="B1379" s="58" t="s">
        <v>5238</v>
      </c>
      <c r="C1379" s="57">
        <f t="shared" si="121"/>
        <v>7</v>
      </c>
      <c r="D1379" s="60">
        <f t="shared" si="120"/>
        <v>17</v>
      </c>
      <c r="E1379" s="61" t="s">
        <v>5239</v>
      </c>
      <c r="F1379" s="62" t="s">
        <v>5240</v>
      </c>
      <c r="G1379" s="49" t="s">
        <v>7760</v>
      </c>
      <c r="H1379" s="60">
        <v>37</v>
      </c>
      <c r="I1379" s="60" t="s">
        <v>5241</v>
      </c>
      <c r="J1379" s="63">
        <v>10</v>
      </c>
      <c r="K1379" s="64" t="s">
        <v>5242</v>
      </c>
      <c r="L1379" s="62" t="s">
        <v>2302</v>
      </c>
      <c r="M1379" s="62" t="str">
        <f t="shared" si="117"/>
        <v>Hà Nội</v>
      </c>
      <c r="N1379" s="65">
        <v>1</v>
      </c>
      <c r="O1379" s="51">
        <v>9</v>
      </c>
      <c r="P1379" s="66">
        <f t="shared" si="118"/>
        <v>1</v>
      </c>
      <c r="Q1379" s="65" t="str">
        <f t="shared" si="119"/>
        <v/>
      </c>
    </row>
    <row r="1380" spans="1:17" ht="29.25" customHeight="1">
      <c r="A1380" s="57">
        <v>820</v>
      </c>
      <c r="B1380" s="58" t="s">
        <v>5224</v>
      </c>
      <c r="C1380" s="57">
        <f t="shared" si="121"/>
        <v>8</v>
      </c>
      <c r="D1380" s="60">
        <f t="shared" si="120"/>
        <v>18</v>
      </c>
      <c r="E1380" s="61" t="s">
        <v>5225</v>
      </c>
      <c r="F1380" s="62" t="s">
        <v>5226</v>
      </c>
      <c r="G1380" s="49" t="s">
        <v>7761</v>
      </c>
      <c r="H1380" s="60">
        <v>37</v>
      </c>
      <c r="I1380" s="60">
        <v>31082002</v>
      </c>
      <c r="J1380" s="63">
        <v>10</v>
      </c>
      <c r="K1380" s="64" t="s">
        <v>5223</v>
      </c>
      <c r="L1380" s="62" t="s">
        <v>17</v>
      </c>
      <c r="M1380" s="62" t="str">
        <f t="shared" si="117"/>
        <v>Hà Nội</v>
      </c>
      <c r="N1380" s="65">
        <v>2</v>
      </c>
      <c r="O1380" s="51">
        <v>1</v>
      </c>
      <c r="P1380" s="66">
        <f t="shared" si="118"/>
        <v>1</v>
      </c>
      <c r="Q1380" s="65" t="str">
        <f t="shared" si="119"/>
        <v/>
      </c>
    </row>
    <row r="1381" spans="1:17" ht="29.25" customHeight="1">
      <c r="A1381" s="57">
        <v>822</v>
      </c>
      <c r="B1381" s="58" t="s">
        <v>5227</v>
      </c>
      <c r="C1381" s="57">
        <f t="shared" si="121"/>
        <v>9</v>
      </c>
      <c r="D1381" s="60">
        <f t="shared" si="120"/>
        <v>19</v>
      </c>
      <c r="E1381" s="61" t="s">
        <v>3516</v>
      </c>
      <c r="F1381" s="62" t="s">
        <v>5228</v>
      </c>
      <c r="G1381" s="49" t="s">
        <v>7762</v>
      </c>
      <c r="H1381" s="60">
        <v>37</v>
      </c>
      <c r="I1381" s="60">
        <v>10082002</v>
      </c>
      <c r="J1381" s="63">
        <v>10</v>
      </c>
      <c r="K1381" s="64" t="s">
        <v>5229</v>
      </c>
      <c r="L1381" s="62" t="s">
        <v>17</v>
      </c>
      <c r="M1381" s="62" t="str">
        <f t="shared" si="117"/>
        <v>Hà Nội</v>
      </c>
      <c r="N1381" s="65">
        <v>2</v>
      </c>
      <c r="O1381" s="51">
        <v>11</v>
      </c>
      <c r="P1381" s="66">
        <f t="shared" si="118"/>
        <v>1</v>
      </c>
      <c r="Q1381" s="65" t="str">
        <f t="shared" si="119"/>
        <v/>
      </c>
    </row>
    <row r="1382" spans="1:17" ht="29.25" customHeight="1">
      <c r="A1382" s="57">
        <v>823</v>
      </c>
      <c r="B1382" s="58" t="s">
        <v>5230</v>
      </c>
      <c r="C1382" s="57">
        <f t="shared" si="121"/>
        <v>10</v>
      </c>
      <c r="D1382" s="60">
        <f t="shared" si="120"/>
        <v>20</v>
      </c>
      <c r="E1382" s="61" t="s">
        <v>5231</v>
      </c>
      <c r="F1382" s="62" t="s">
        <v>5232</v>
      </c>
      <c r="G1382" s="49" t="s">
        <v>7763</v>
      </c>
      <c r="H1382" s="60">
        <v>37</v>
      </c>
      <c r="I1382" s="60" t="s">
        <v>5233</v>
      </c>
      <c r="J1382" s="63">
        <v>10</v>
      </c>
      <c r="K1382" s="77" t="s">
        <v>5206</v>
      </c>
      <c r="L1382" s="62" t="s">
        <v>302</v>
      </c>
      <c r="M1382" s="62" t="str">
        <f t="shared" si="117"/>
        <v>Hà Nội</v>
      </c>
      <c r="N1382" s="65">
        <v>2</v>
      </c>
      <c r="O1382" s="51">
        <v>2</v>
      </c>
      <c r="P1382" s="66">
        <f t="shared" si="118"/>
        <v>1</v>
      </c>
      <c r="Q1382" s="65" t="str">
        <f t="shared" si="119"/>
        <v/>
      </c>
    </row>
    <row r="1383" spans="1:17" ht="29.25" customHeight="1">
      <c r="A1383" s="57">
        <v>2409</v>
      </c>
      <c r="B1383" s="58" t="s">
        <v>5234</v>
      </c>
      <c r="C1383" s="57">
        <f t="shared" si="121"/>
        <v>11</v>
      </c>
      <c r="D1383" s="60">
        <f t="shared" si="120"/>
        <v>21</v>
      </c>
      <c r="E1383" s="61" t="s">
        <v>293</v>
      </c>
      <c r="F1383" s="62" t="s">
        <v>5235</v>
      </c>
      <c r="G1383" s="49" t="s">
        <v>7764</v>
      </c>
      <c r="H1383" s="60">
        <v>37</v>
      </c>
      <c r="I1383" s="70" t="s">
        <v>5236</v>
      </c>
      <c r="J1383" s="63">
        <v>10</v>
      </c>
      <c r="K1383" s="64" t="s">
        <v>5237</v>
      </c>
      <c r="L1383" s="62" t="s">
        <v>24</v>
      </c>
      <c r="M1383" s="62" t="str">
        <f t="shared" si="117"/>
        <v>Hà Nội</v>
      </c>
      <c r="N1383" s="65">
        <v>1</v>
      </c>
      <c r="O1383" s="51">
        <v>1</v>
      </c>
      <c r="P1383" s="66">
        <f t="shared" si="118"/>
        <v>1</v>
      </c>
      <c r="Q1383" s="65" t="str">
        <f t="shared" si="119"/>
        <v/>
      </c>
    </row>
    <row r="1384" spans="1:17" ht="29.25" customHeight="1">
      <c r="A1384" s="57">
        <v>2411</v>
      </c>
      <c r="B1384" s="58" t="s">
        <v>5243</v>
      </c>
      <c r="C1384" s="57">
        <f t="shared" si="121"/>
        <v>12</v>
      </c>
      <c r="D1384" s="60">
        <f t="shared" si="120"/>
        <v>22</v>
      </c>
      <c r="E1384" s="61" t="s">
        <v>5244</v>
      </c>
      <c r="F1384" s="62" t="s">
        <v>5245</v>
      </c>
      <c r="G1384" s="49" t="s">
        <v>7765</v>
      </c>
      <c r="H1384" s="60">
        <v>37</v>
      </c>
      <c r="I1384" s="60" t="s">
        <v>5246</v>
      </c>
      <c r="J1384" s="63">
        <v>10</v>
      </c>
      <c r="K1384" s="64" t="s">
        <v>5242</v>
      </c>
      <c r="L1384" s="62" t="s">
        <v>2302</v>
      </c>
      <c r="M1384" s="62" t="str">
        <f t="shared" si="117"/>
        <v>Hà Nội</v>
      </c>
      <c r="N1384" s="65">
        <v>1</v>
      </c>
      <c r="O1384" s="51">
        <v>8</v>
      </c>
      <c r="P1384" s="66">
        <f t="shared" si="118"/>
        <v>1</v>
      </c>
      <c r="Q1384" s="65" t="str">
        <f t="shared" si="119"/>
        <v/>
      </c>
    </row>
    <row r="1385" spans="1:17" ht="29.25" customHeight="1">
      <c r="A1385" s="57">
        <v>686</v>
      </c>
      <c r="B1385" s="58" t="s">
        <v>5247</v>
      </c>
      <c r="C1385" s="57">
        <f t="shared" si="121"/>
        <v>13</v>
      </c>
      <c r="D1385" s="60">
        <f t="shared" si="120"/>
        <v>23</v>
      </c>
      <c r="E1385" s="61" t="s">
        <v>5249</v>
      </c>
      <c r="F1385" s="62" t="s">
        <v>5250</v>
      </c>
      <c r="G1385" s="49" t="s">
        <v>7766</v>
      </c>
      <c r="H1385" s="60">
        <v>37</v>
      </c>
      <c r="I1385" s="60" t="s">
        <v>5251</v>
      </c>
      <c r="J1385" s="63">
        <v>10</v>
      </c>
      <c r="K1385" s="64" t="s">
        <v>5202</v>
      </c>
      <c r="L1385" s="62" t="s">
        <v>31</v>
      </c>
      <c r="M1385" s="62" t="str">
        <f t="shared" si="117"/>
        <v>Hà Nội</v>
      </c>
      <c r="N1385" s="65">
        <v>4</v>
      </c>
      <c r="O1385" s="51">
        <v>13</v>
      </c>
      <c r="P1385" s="66">
        <f t="shared" si="118"/>
        <v>1</v>
      </c>
      <c r="Q1385" s="65" t="str">
        <f t="shared" si="119"/>
        <v/>
      </c>
    </row>
    <row r="1386" spans="1:17" ht="29.25" customHeight="1">
      <c r="A1386" s="57">
        <v>687</v>
      </c>
      <c r="B1386" s="58" t="s">
        <v>5252</v>
      </c>
      <c r="C1386" s="57">
        <f t="shared" si="121"/>
        <v>14</v>
      </c>
      <c r="D1386" s="60">
        <f t="shared" si="120"/>
        <v>24</v>
      </c>
      <c r="E1386" s="61" t="s">
        <v>5254</v>
      </c>
      <c r="F1386" s="62" t="s">
        <v>5255</v>
      </c>
      <c r="G1386" s="49" t="s">
        <v>7767</v>
      </c>
      <c r="H1386" s="60">
        <v>37</v>
      </c>
      <c r="I1386" s="60" t="s">
        <v>5256</v>
      </c>
      <c r="J1386" s="63">
        <v>10</v>
      </c>
      <c r="K1386" s="64" t="s">
        <v>5202</v>
      </c>
      <c r="L1386" s="62" t="s">
        <v>31</v>
      </c>
      <c r="M1386" s="62" t="str">
        <f t="shared" si="117"/>
        <v>Hà Nội</v>
      </c>
      <c r="N1386" s="65">
        <v>4</v>
      </c>
      <c r="O1386" s="51">
        <v>19</v>
      </c>
      <c r="P1386" s="66">
        <f t="shared" si="118"/>
        <v>1</v>
      </c>
      <c r="Q1386" s="65" t="str">
        <f t="shared" si="119"/>
        <v/>
      </c>
    </row>
    <row r="1387" spans="1:17" ht="29.25" customHeight="1">
      <c r="A1387" s="57">
        <v>2412</v>
      </c>
      <c r="B1387" s="58" t="s">
        <v>5257</v>
      </c>
      <c r="C1387" s="57">
        <f t="shared" si="121"/>
        <v>15</v>
      </c>
      <c r="D1387" s="60">
        <f t="shared" si="120"/>
        <v>25</v>
      </c>
      <c r="E1387" s="61" t="s">
        <v>5258</v>
      </c>
      <c r="F1387" s="62" t="s">
        <v>5259</v>
      </c>
      <c r="G1387" s="49" t="s">
        <v>7768</v>
      </c>
      <c r="H1387" s="60">
        <v>37</v>
      </c>
      <c r="I1387" s="60" t="s">
        <v>5260</v>
      </c>
      <c r="J1387" s="63">
        <v>10</v>
      </c>
      <c r="K1387" s="64" t="s">
        <v>5242</v>
      </c>
      <c r="L1387" s="62" t="s">
        <v>2302</v>
      </c>
      <c r="M1387" s="62" t="str">
        <f t="shared" si="117"/>
        <v>Hà Nội</v>
      </c>
      <c r="N1387" s="65">
        <v>1</v>
      </c>
      <c r="O1387" s="51">
        <v>10</v>
      </c>
      <c r="P1387" s="66">
        <f t="shared" si="118"/>
        <v>1</v>
      </c>
      <c r="Q1387" s="65" t="str">
        <f t="shared" si="119"/>
        <v/>
      </c>
    </row>
    <row r="1388" spans="1:17" ht="29.25" customHeight="1">
      <c r="A1388" s="57">
        <v>826</v>
      </c>
      <c r="B1388" s="58" t="s">
        <v>5261</v>
      </c>
      <c r="C1388" s="57">
        <f t="shared" si="121"/>
        <v>16</v>
      </c>
      <c r="D1388" s="60">
        <f t="shared" si="120"/>
        <v>26</v>
      </c>
      <c r="E1388" s="61" t="s">
        <v>5262</v>
      </c>
      <c r="F1388" s="62" t="s">
        <v>5263</v>
      </c>
      <c r="G1388" s="49" t="s">
        <v>7769</v>
      </c>
      <c r="H1388" s="60">
        <v>37</v>
      </c>
      <c r="I1388" s="60">
        <v>26102002</v>
      </c>
      <c r="J1388" s="63">
        <v>10</v>
      </c>
      <c r="K1388" s="64" t="s">
        <v>5223</v>
      </c>
      <c r="L1388" s="62" t="s">
        <v>17</v>
      </c>
      <c r="M1388" s="62" t="str">
        <f t="shared" si="117"/>
        <v>Hà Nội</v>
      </c>
      <c r="N1388" s="65">
        <v>2</v>
      </c>
      <c r="O1388" s="51">
        <v>6</v>
      </c>
      <c r="P1388" s="66">
        <f t="shared" si="118"/>
        <v>1</v>
      </c>
      <c r="Q1388" s="65" t="str">
        <f t="shared" si="119"/>
        <v/>
      </c>
    </row>
    <row r="1389" spans="1:17" ht="29.25" customHeight="1">
      <c r="A1389" s="57">
        <v>827</v>
      </c>
      <c r="B1389" s="58" t="s">
        <v>5264</v>
      </c>
      <c r="C1389" s="57">
        <f t="shared" si="121"/>
        <v>17</v>
      </c>
      <c r="D1389" s="60">
        <f t="shared" si="120"/>
        <v>27</v>
      </c>
      <c r="E1389" s="61" t="s">
        <v>1509</v>
      </c>
      <c r="F1389" s="62" t="s">
        <v>5265</v>
      </c>
      <c r="G1389" s="49" t="s">
        <v>7770</v>
      </c>
      <c r="H1389" s="60">
        <v>37</v>
      </c>
      <c r="I1389" s="70" t="s">
        <v>5266</v>
      </c>
      <c r="J1389" s="63">
        <v>10</v>
      </c>
      <c r="K1389" s="64" t="s">
        <v>5267</v>
      </c>
      <c r="L1389" s="62" t="s">
        <v>302</v>
      </c>
      <c r="M1389" s="62" t="str">
        <f t="shared" si="117"/>
        <v>Hà Nội</v>
      </c>
      <c r="N1389" s="65">
        <v>2</v>
      </c>
      <c r="O1389" s="51">
        <v>3</v>
      </c>
      <c r="P1389" s="66">
        <f t="shared" si="118"/>
        <v>1</v>
      </c>
      <c r="Q1389" s="65" t="str">
        <f t="shared" si="119"/>
        <v/>
      </c>
    </row>
    <row r="1390" spans="1:17" ht="29.25" customHeight="1">
      <c r="A1390" s="57">
        <v>691</v>
      </c>
      <c r="B1390" s="58" t="s">
        <v>5268</v>
      </c>
      <c r="C1390" s="57">
        <f t="shared" si="121"/>
        <v>18</v>
      </c>
      <c r="D1390" s="60">
        <f t="shared" si="120"/>
        <v>28</v>
      </c>
      <c r="E1390" s="61" t="s">
        <v>5270</v>
      </c>
      <c r="F1390" s="62" t="s">
        <v>5271</v>
      </c>
      <c r="G1390" s="49" t="s">
        <v>7771</v>
      </c>
      <c r="H1390" s="60">
        <v>37</v>
      </c>
      <c r="I1390" s="60" t="s">
        <v>5272</v>
      </c>
      <c r="J1390" s="63">
        <v>10</v>
      </c>
      <c r="K1390" s="64" t="s">
        <v>5273</v>
      </c>
      <c r="L1390" s="62" t="s">
        <v>116</v>
      </c>
      <c r="M1390" s="62" t="str">
        <f t="shared" si="117"/>
        <v>Hà Nội</v>
      </c>
      <c r="N1390" s="65">
        <v>4</v>
      </c>
      <c r="O1390" s="51">
        <v>16</v>
      </c>
      <c r="P1390" s="66">
        <f t="shared" si="118"/>
        <v>1</v>
      </c>
      <c r="Q1390" s="65" t="str">
        <f t="shared" si="119"/>
        <v/>
      </c>
    </row>
    <row r="1391" spans="1:17" ht="29.25" customHeight="1">
      <c r="A1391" s="57">
        <v>2417</v>
      </c>
      <c r="B1391" s="58" t="s">
        <v>5274</v>
      </c>
      <c r="C1391" s="57">
        <f t="shared" si="121"/>
        <v>19</v>
      </c>
      <c r="D1391" s="60">
        <f t="shared" si="120"/>
        <v>29</v>
      </c>
      <c r="E1391" s="61" t="s">
        <v>2672</v>
      </c>
      <c r="F1391" s="62" t="s">
        <v>5275</v>
      </c>
      <c r="G1391" s="49" t="s">
        <v>7772</v>
      </c>
      <c r="H1391" s="60">
        <v>37</v>
      </c>
      <c r="I1391" s="70" t="s">
        <v>5276</v>
      </c>
      <c r="J1391" s="63">
        <v>10</v>
      </c>
      <c r="K1391" s="64" t="s">
        <v>5277</v>
      </c>
      <c r="L1391" s="62" t="s">
        <v>24</v>
      </c>
      <c r="M1391" s="62" t="str">
        <f t="shared" si="117"/>
        <v>Hà Nội</v>
      </c>
      <c r="N1391" s="65">
        <v>1</v>
      </c>
      <c r="O1391" s="51">
        <v>7</v>
      </c>
      <c r="P1391" s="66">
        <f t="shared" si="118"/>
        <v>1</v>
      </c>
      <c r="Q1391" s="65" t="str">
        <f t="shared" si="119"/>
        <v/>
      </c>
    </row>
    <row r="1392" spans="1:17" ht="29.25" customHeight="1">
      <c r="A1392" s="57">
        <v>692</v>
      </c>
      <c r="B1392" s="58" t="s">
        <v>5278</v>
      </c>
      <c r="C1392" s="57">
        <f t="shared" si="121"/>
        <v>20</v>
      </c>
      <c r="D1392" s="60">
        <f t="shared" si="120"/>
        <v>30</v>
      </c>
      <c r="E1392" s="61" t="s">
        <v>5280</v>
      </c>
      <c r="F1392" s="62" t="s">
        <v>5281</v>
      </c>
      <c r="G1392" s="49" t="s">
        <v>7773</v>
      </c>
      <c r="H1392" s="60">
        <v>37</v>
      </c>
      <c r="I1392" s="60" t="s">
        <v>5282</v>
      </c>
      <c r="J1392" s="63">
        <v>10</v>
      </c>
      <c r="K1392" s="64" t="s">
        <v>5202</v>
      </c>
      <c r="L1392" s="62" t="s">
        <v>31</v>
      </c>
      <c r="M1392" s="62" t="str">
        <f t="shared" si="117"/>
        <v>Hà Nội</v>
      </c>
      <c r="N1392" s="65">
        <v>4</v>
      </c>
      <c r="O1392" s="51">
        <v>5</v>
      </c>
      <c r="P1392" s="66">
        <f t="shared" si="118"/>
        <v>1</v>
      </c>
      <c r="Q1392" s="65" t="str">
        <f t="shared" si="119"/>
        <v/>
      </c>
    </row>
    <row r="1393" spans="1:17" ht="29.25" customHeight="1">
      <c r="A1393" s="57">
        <v>693</v>
      </c>
      <c r="B1393" s="58" t="s">
        <v>5283</v>
      </c>
      <c r="C1393" s="57">
        <f t="shared" si="121"/>
        <v>21</v>
      </c>
      <c r="D1393" s="60">
        <f t="shared" si="120"/>
        <v>31</v>
      </c>
      <c r="E1393" s="61" t="s">
        <v>5284</v>
      </c>
      <c r="F1393" s="62" t="s">
        <v>5285</v>
      </c>
      <c r="G1393" s="49" t="s">
        <v>7774</v>
      </c>
      <c r="H1393" s="60">
        <v>37</v>
      </c>
      <c r="I1393" s="60" t="s">
        <v>5286</v>
      </c>
      <c r="J1393" s="63">
        <v>10</v>
      </c>
      <c r="K1393" s="64" t="s">
        <v>5273</v>
      </c>
      <c r="L1393" s="62" t="s">
        <v>116</v>
      </c>
      <c r="M1393" s="62" t="str">
        <f t="shared" si="117"/>
        <v>Hà Nội</v>
      </c>
      <c r="N1393" s="65">
        <v>4</v>
      </c>
      <c r="O1393" s="51">
        <v>11</v>
      </c>
      <c r="P1393" s="66">
        <f t="shared" si="118"/>
        <v>1</v>
      </c>
      <c r="Q1393" s="65" t="str">
        <f t="shared" si="119"/>
        <v/>
      </c>
    </row>
    <row r="1394" spans="1:17" ht="29.25" customHeight="1">
      <c r="A1394" s="57">
        <v>695</v>
      </c>
      <c r="B1394" s="58" t="s">
        <v>5287</v>
      </c>
      <c r="C1394" s="57">
        <f t="shared" si="121"/>
        <v>22</v>
      </c>
      <c r="D1394" s="60">
        <f t="shared" si="120"/>
        <v>32</v>
      </c>
      <c r="E1394" s="61" t="s">
        <v>5288</v>
      </c>
      <c r="F1394" s="62" t="s">
        <v>5289</v>
      </c>
      <c r="G1394" s="49" t="s">
        <v>7775</v>
      </c>
      <c r="H1394" s="60">
        <v>37</v>
      </c>
      <c r="I1394" s="60" t="s">
        <v>5290</v>
      </c>
      <c r="J1394" s="63">
        <v>10</v>
      </c>
      <c r="K1394" s="64" t="s">
        <v>5202</v>
      </c>
      <c r="L1394" s="62" t="s">
        <v>31</v>
      </c>
      <c r="M1394" s="62" t="str">
        <f t="shared" si="117"/>
        <v>Hà Nội</v>
      </c>
      <c r="N1394" s="65">
        <v>4</v>
      </c>
      <c r="O1394" s="51">
        <v>12</v>
      </c>
      <c r="P1394" s="66">
        <f t="shared" si="118"/>
        <v>1</v>
      </c>
      <c r="Q1394" s="65" t="str">
        <f t="shared" si="119"/>
        <v/>
      </c>
    </row>
    <row r="1395" spans="1:17" ht="29.25" customHeight="1">
      <c r="A1395" s="57">
        <v>696</v>
      </c>
      <c r="B1395" s="58" t="s">
        <v>5291</v>
      </c>
      <c r="C1395" s="57">
        <f t="shared" si="121"/>
        <v>23</v>
      </c>
      <c r="D1395" s="60">
        <f t="shared" si="120"/>
        <v>1</v>
      </c>
      <c r="E1395" s="61" t="s">
        <v>5292</v>
      </c>
      <c r="F1395" s="62" t="s">
        <v>5293</v>
      </c>
      <c r="G1395" s="49" t="s">
        <v>7776</v>
      </c>
      <c r="H1395" s="60">
        <v>38</v>
      </c>
      <c r="I1395" s="60" t="s">
        <v>5294</v>
      </c>
      <c r="J1395" s="63">
        <v>10</v>
      </c>
      <c r="K1395" s="64" t="s">
        <v>5273</v>
      </c>
      <c r="L1395" s="62" t="s">
        <v>116</v>
      </c>
      <c r="M1395" s="62" t="str">
        <f t="shared" si="117"/>
        <v>Hà Nội</v>
      </c>
      <c r="N1395" s="65">
        <v>4</v>
      </c>
      <c r="O1395" s="51">
        <v>6</v>
      </c>
      <c r="P1395" s="66">
        <f t="shared" si="118"/>
        <v>1</v>
      </c>
      <c r="Q1395" s="65" t="str">
        <f t="shared" si="119"/>
        <v/>
      </c>
    </row>
    <row r="1396" spans="1:17" ht="29.25" customHeight="1">
      <c r="A1396" s="81">
        <v>492</v>
      </c>
      <c r="B1396" s="82" t="s">
        <v>5295</v>
      </c>
      <c r="C1396" s="57">
        <f t="shared" si="121"/>
        <v>24</v>
      </c>
      <c r="D1396" s="60">
        <f t="shared" si="120"/>
        <v>2</v>
      </c>
      <c r="E1396" s="61" t="s">
        <v>5296</v>
      </c>
      <c r="F1396" s="62" t="s">
        <v>5297</v>
      </c>
      <c r="G1396" s="49" t="s">
        <v>7777</v>
      </c>
      <c r="H1396" s="60">
        <v>38</v>
      </c>
      <c r="I1396" s="70" t="s">
        <v>5298</v>
      </c>
      <c r="J1396" s="63">
        <v>10</v>
      </c>
      <c r="K1396" s="64" t="s">
        <v>5299</v>
      </c>
      <c r="L1396" s="62" t="s">
        <v>5019</v>
      </c>
      <c r="M1396" s="62" t="str">
        <f t="shared" si="117"/>
        <v>Hà Nội</v>
      </c>
      <c r="N1396" s="65">
        <v>3</v>
      </c>
      <c r="O1396" s="51">
        <v>1</v>
      </c>
      <c r="P1396" s="66">
        <f t="shared" si="118"/>
        <v>1</v>
      </c>
      <c r="Q1396" s="65" t="str">
        <f t="shared" si="119"/>
        <v/>
      </c>
    </row>
    <row r="1397" spans="1:17" ht="29.25" customHeight="1">
      <c r="A1397" s="57">
        <v>2418</v>
      </c>
      <c r="B1397" s="58" t="s">
        <v>5300</v>
      </c>
      <c r="C1397" s="57">
        <f t="shared" si="121"/>
        <v>25</v>
      </c>
      <c r="D1397" s="60">
        <f t="shared" si="120"/>
        <v>3</v>
      </c>
      <c r="E1397" s="61" t="s">
        <v>5301</v>
      </c>
      <c r="F1397" s="62" t="s">
        <v>5302</v>
      </c>
      <c r="G1397" s="49" t="s">
        <v>7778</v>
      </c>
      <c r="H1397" s="60">
        <v>38</v>
      </c>
      <c r="I1397" s="60" t="s">
        <v>5303</v>
      </c>
      <c r="J1397" s="63">
        <v>10</v>
      </c>
      <c r="K1397" s="64" t="s">
        <v>5304</v>
      </c>
      <c r="L1397" s="62" t="s">
        <v>4089</v>
      </c>
      <c r="M1397" s="62" t="str">
        <f t="shared" si="117"/>
        <v>Hà Nội</v>
      </c>
      <c r="N1397" s="65">
        <v>1</v>
      </c>
      <c r="O1397" s="51">
        <v>6</v>
      </c>
      <c r="P1397" s="66">
        <f t="shared" si="118"/>
        <v>1</v>
      </c>
      <c r="Q1397" s="65" t="str">
        <f t="shared" si="119"/>
        <v/>
      </c>
    </row>
    <row r="1398" spans="1:17" ht="29.25" customHeight="1">
      <c r="A1398" s="57">
        <v>699</v>
      </c>
      <c r="B1398" s="58" t="s">
        <v>5305</v>
      </c>
      <c r="C1398" s="57">
        <f t="shared" si="121"/>
        <v>26</v>
      </c>
      <c r="D1398" s="60">
        <f t="shared" si="120"/>
        <v>4</v>
      </c>
      <c r="E1398" s="61" t="s">
        <v>1619</v>
      </c>
      <c r="F1398" s="62" t="s">
        <v>5306</v>
      </c>
      <c r="G1398" s="49" t="s">
        <v>7779</v>
      </c>
      <c r="H1398" s="60">
        <v>38</v>
      </c>
      <c r="I1398" s="76" t="s">
        <v>5307</v>
      </c>
      <c r="J1398" s="63">
        <v>10</v>
      </c>
      <c r="K1398" s="64" t="s">
        <v>5202</v>
      </c>
      <c r="L1398" s="62" t="s">
        <v>31</v>
      </c>
      <c r="M1398" s="62" t="str">
        <f t="shared" si="117"/>
        <v>Hà Nội</v>
      </c>
      <c r="N1398" s="65">
        <v>4</v>
      </c>
      <c r="O1398" s="51">
        <v>15</v>
      </c>
      <c r="P1398" s="66">
        <f t="shared" si="118"/>
        <v>1</v>
      </c>
      <c r="Q1398" s="65" t="str">
        <f t="shared" si="119"/>
        <v/>
      </c>
    </row>
    <row r="1399" spans="1:17" ht="29.25" customHeight="1">
      <c r="A1399" s="57">
        <v>701</v>
      </c>
      <c r="B1399" s="58" t="s">
        <v>5308</v>
      </c>
      <c r="C1399" s="57">
        <f t="shared" si="121"/>
        <v>27</v>
      </c>
      <c r="D1399" s="60">
        <f t="shared" si="120"/>
        <v>5</v>
      </c>
      <c r="E1399" s="61" t="s">
        <v>5309</v>
      </c>
      <c r="F1399" s="62" t="s">
        <v>5310</v>
      </c>
      <c r="G1399" s="49" t="s">
        <v>7780</v>
      </c>
      <c r="H1399" s="60">
        <v>38</v>
      </c>
      <c r="I1399" s="60" t="s">
        <v>5311</v>
      </c>
      <c r="J1399" s="63">
        <v>10</v>
      </c>
      <c r="K1399" s="64" t="s">
        <v>5273</v>
      </c>
      <c r="L1399" s="62" t="s">
        <v>116</v>
      </c>
      <c r="M1399" s="62" t="str">
        <f t="shared" si="117"/>
        <v>Hà Nội</v>
      </c>
      <c r="N1399" s="65">
        <v>4</v>
      </c>
      <c r="O1399" s="51">
        <v>17</v>
      </c>
      <c r="P1399" s="66">
        <f t="shared" si="118"/>
        <v>1</v>
      </c>
      <c r="Q1399" s="65" t="str">
        <f t="shared" si="119"/>
        <v/>
      </c>
    </row>
    <row r="1400" spans="1:17" ht="29.25" customHeight="1">
      <c r="A1400" s="57">
        <v>2423</v>
      </c>
      <c r="B1400" s="58" t="s">
        <v>5312</v>
      </c>
      <c r="C1400" s="57">
        <f t="shared" si="121"/>
        <v>28</v>
      </c>
      <c r="D1400" s="60">
        <f t="shared" si="120"/>
        <v>6</v>
      </c>
      <c r="E1400" s="61" t="s">
        <v>5313</v>
      </c>
      <c r="F1400" s="62" t="s">
        <v>5314</v>
      </c>
      <c r="G1400" s="49" t="s">
        <v>7781</v>
      </c>
      <c r="H1400" s="60">
        <v>38</v>
      </c>
      <c r="I1400" s="70" t="s">
        <v>5315</v>
      </c>
      <c r="J1400" s="63">
        <v>10</v>
      </c>
      <c r="K1400" s="64" t="s">
        <v>2380</v>
      </c>
      <c r="L1400" s="62" t="s">
        <v>24</v>
      </c>
      <c r="M1400" s="62" t="str">
        <f t="shared" si="117"/>
        <v>Hà Nội</v>
      </c>
      <c r="N1400" s="65">
        <v>1</v>
      </c>
      <c r="O1400" s="51">
        <v>3</v>
      </c>
      <c r="P1400" s="66">
        <f t="shared" si="118"/>
        <v>1</v>
      </c>
      <c r="Q1400" s="65" t="str">
        <f t="shared" si="119"/>
        <v/>
      </c>
    </row>
    <row r="1401" spans="1:17" ht="29.25" customHeight="1">
      <c r="A1401" s="57">
        <v>2424</v>
      </c>
      <c r="B1401" s="58" t="s">
        <v>5316</v>
      </c>
      <c r="C1401" s="57">
        <f t="shared" si="121"/>
        <v>29</v>
      </c>
      <c r="D1401" s="60">
        <f t="shared" si="120"/>
        <v>7</v>
      </c>
      <c r="E1401" s="61" t="s">
        <v>5317</v>
      </c>
      <c r="F1401" s="62" t="s">
        <v>5318</v>
      </c>
      <c r="G1401" s="49" t="s">
        <v>7782</v>
      </c>
      <c r="H1401" s="60">
        <v>38</v>
      </c>
      <c r="I1401" s="60" t="s">
        <v>5319</v>
      </c>
      <c r="J1401" s="63">
        <v>10</v>
      </c>
      <c r="K1401" s="64" t="s">
        <v>5242</v>
      </c>
      <c r="L1401" s="62" t="s">
        <v>2302</v>
      </c>
      <c r="M1401" s="62" t="str">
        <f t="shared" si="117"/>
        <v>Hà Nội</v>
      </c>
      <c r="N1401" s="65">
        <v>1</v>
      </c>
      <c r="O1401" s="51">
        <v>11</v>
      </c>
      <c r="P1401" s="66">
        <f t="shared" si="118"/>
        <v>1</v>
      </c>
      <c r="Q1401" s="65" t="str">
        <f t="shared" si="119"/>
        <v/>
      </c>
    </row>
    <row r="1402" spans="1:17" ht="29.25" customHeight="1">
      <c r="A1402" s="57">
        <v>703</v>
      </c>
      <c r="B1402" s="58" t="s">
        <v>5320</v>
      </c>
      <c r="C1402" s="57">
        <f t="shared" si="121"/>
        <v>30</v>
      </c>
      <c r="D1402" s="60">
        <f t="shared" si="120"/>
        <v>8</v>
      </c>
      <c r="E1402" s="61" t="s">
        <v>5321</v>
      </c>
      <c r="F1402" s="62" t="s">
        <v>5322</v>
      </c>
      <c r="G1402" s="49" t="s">
        <v>7783</v>
      </c>
      <c r="H1402" s="60">
        <v>38</v>
      </c>
      <c r="I1402" s="60" t="s">
        <v>5323</v>
      </c>
      <c r="J1402" s="63">
        <v>10</v>
      </c>
      <c r="K1402" s="64" t="s">
        <v>5202</v>
      </c>
      <c r="L1402" s="62" t="s">
        <v>31</v>
      </c>
      <c r="M1402" s="62" t="str">
        <f t="shared" si="117"/>
        <v>Hà Nội</v>
      </c>
      <c r="N1402" s="65">
        <v>4</v>
      </c>
      <c r="O1402" s="51">
        <v>2</v>
      </c>
      <c r="P1402" s="66">
        <f t="shared" si="118"/>
        <v>1</v>
      </c>
      <c r="Q1402" s="65" t="str">
        <f t="shared" si="119"/>
        <v/>
      </c>
    </row>
    <row r="1403" spans="1:17" ht="29.25" customHeight="1">
      <c r="A1403" s="57">
        <v>2429</v>
      </c>
      <c r="B1403" s="58" t="s">
        <v>5324</v>
      </c>
      <c r="C1403" s="57">
        <f t="shared" si="121"/>
        <v>31</v>
      </c>
      <c r="D1403" s="60">
        <f t="shared" si="120"/>
        <v>9</v>
      </c>
      <c r="E1403" s="61" t="s">
        <v>5325</v>
      </c>
      <c r="F1403" s="62" t="s">
        <v>5326</v>
      </c>
      <c r="G1403" s="49" t="s">
        <v>7784</v>
      </c>
      <c r="H1403" s="60">
        <v>38</v>
      </c>
      <c r="I1403" s="70" t="s">
        <v>5327</v>
      </c>
      <c r="J1403" s="73">
        <v>10</v>
      </c>
      <c r="K1403" s="64" t="s">
        <v>2380</v>
      </c>
      <c r="L1403" s="62" t="s">
        <v>24</v>
      </c>
      <c r="M1403" s="62" t="str">
        <f t="shared" si="117"/>
        <v>Hà Nội</v>
      </c>
      <c r="N1403" s="65">
        <v>1</v>
      </c>
      <c r="O1403" s="51">
        <v>4</v>
      </c>
      <c r="P1403" s="66">
        <f t="shared" si="118"/>
        <v>1</v>
      </c>
      <c r="Q1403" s="65" t="str">
        <f t="shared" si="119"/>
        <v/>
      </c>
    </row>
    <row r="1404" spans="1:17" ht="29.25" customHeight="1">
      <c r="A1404" s="57">
        <v>842</v>
      </c>
      <c r="B1404" s="58" t="s">
        <v>5328</v>
      </c>
      <c r="C1404" s="57">
        <f t="shared" si="121"/>
        <v>32</v>
      </c>
      <c r="D1404" s="60">
        <f t="shared" si="120"/>
        <v>10</v>
      </c>
      <c r="E1404" s="61" t="s">
        <v>1825</v>
      </c>
      <c r="F1404" s="62" t="s">
        <v>5329</v>
      </c>
      <c r="G1404" s="49" t="s">
        <v>7785</v>
      </c>
      <c r="H1404" s="60">
        <v>38</v>
      </c>
      <c r="I1404" s="60">
        <v>20022002</v>
      </c>
      <c r="J1404" s="63">
        <v>10</v>
      </c>
      <c r="K1404" s="64" t="s">
        <v>5223</v>
      </c>
      <c r="L1404" s="62" t="s">
        <v>17</v>
      </c>
      <c r="M1404" s="62" t="str">
        <f t="shared" si="117"/>
        <v>Hà Nội</v>
      </c>
      <c r="N1404" s="65">
        <v>2</v>
      </c>
      <c r="O1404" s="51">
        <v>10</v>
      </c>
      <c r="P1404" s="66">
        <f t="shared" si="118"/>
        <v>1</v>
      </c>
      <c r="Q1404" s="65" t="str">
        <f t="shared" si="119"/>
        <v/>
      </c>
    </row>
    <row r="1405" spans="1:17" ht="29.25" customHeight="1">
      <c r="A1405" s="57">
        <v>705</v>
      </c>
      <c r="B1405" s="58" t="s">
        <v>5330</v>
      </c>
      <c r="C1405" s="57">
        <f t="shared" si="121"/>
        <v>33</v>
      </c>
      <c r="D1405" s="60">
        <f t="shared" si="120"/>
        <v>11</v>
      </c>
      <c r="E1405" s="61" t="s">
        <v>5331</v>
      </c>
      <c r="F1405" s="62" t="s">
        <v>5332</v>
      </c>
      <c r="G1405" s="49" t="s">
        <v>7786</v>
      </c>
      <c r="H1405" s="60">
        <v>38</v>
      </c>
      <c r="I1405" s="60" t="s">
        <v>5333</v>
      </c>
      <c r="J1405" s="63">
        <v>10</v>
      </c>
      <c r="K1405" s="64" t="s">
        <v>5273</v>
      </c>
      <c r="L1405" s="62" t="s">
        <v>116</v>
      </c>
      <c r="M1405" s="62" t="str">
        <f t="shared" si="117"/>
        <v>Hà Nội</v>
      </c>
      <c r="N1405" s="65">
        <v>4</v>
      </c>
      <c r="O1405" s="51">
        <v>9</v>
      </c>
      <c r="P1405" s="66">
        <f t="shared" si="118"/>
        <v>1</v>
      </c>
      <c r="Q1405" s="65" t="str">
        <f t="shared" si="119"/>
        <v/>
      </c>
    </row>
    <row r="1406" spans="1:17" ht="29.25" customHeight="1">
      <c r="A1406" s="57">
        <v>844</v>
      </c>
      <c r="B1406" s="58" t="s">
        <v>5334</v>
      </c>
      <c r="C1406" s="57">
        <f t="shared" si="121"/>
        <v>34</v>
      </c>
      <c r="D1406" s="60">
        <f t="shared" si="120"/>
        <v>12</v>
      </c>
      <c r="E1406" s="61" t="s">
        <v>5335</v>
      </c>
      <c r="F1406" s="62" t="s">
        <v>5336</v>
      </c>
      <c r="G1406" s="49" t="s">
        <v>7787</v>
      </c>
      <c r="H1406" s="60">
        <v>38</v>
      </c>
      <c r="I1406" s="60" t="s">
        <v>5337</v>
      </c>
      <c r="J1406" s="63">
        <v>10</v>
      </c>
      <c r="K1406" s="77" t="s">
        <v>5206</v>
      </c>
      <c r="L1406" s="62" t="s">
        <v>302</v>
      </c>
      <c r="M1406" s="62" t="str">
        <f t="shared" si="117"/>
        <v>Hà Nội</v>
      </c>
      <c r="N1406" s="65">
        <v>2</v>
      </c>
      <c r="O1406" s="51">
        <v>8</v>
      </c>
      <c r="P1406" s="66">
        <f t="shared" si="118"/>
        <v>1</v>
      </c>
      <c r="Q1406" s="65" t="str">
        <f t="shared" si="119"/>
        <v/>
      </c>
    </row>
    <row r="1407" spans="1:17" ht="29.25" customHeight="1">
      <c r="A1407" s="57">
        <v>2432</v>
      </c>
      <c r="B1407" s="58" t="s">
        <v>5338</v>
      </c>
      <c r="C1407" s="57">
        <f t="shared" si="121"/>
        <v>35</v>
      </c>
      <c r="D1407" s="60">
        <f t="shared" si="120"/>
        <v>13</v>
      </c>
      <c r="E1407" s="61" t="s">
        <v>5339</v>
      </c>
      <c r="F1407" s="62" t="s">
        <v>5340</v>
      </c>
      <c r="G1407" s="49" t="s">
        <v>7788</v>
      </c>
      <c r="H1407" s="60">
        <v>38</v>
      </c>
      <c r="I1407" s="60" t="s">
        <v>5341</v>
      </c>
      <c r="J1407" s="63">
        <v>10</v>
      </c>
      <c r="K1407" s="64" t="s">
        <v>5242</v>
      </c>
      <c r="L1407" s="62" t="s">
        <v>2302</v>
      </c>
      <c r="M1407" s="62" t="str">
        <f t="shared" si="117"/>
        <v>Hà Nội</v>
      </c>
      <c r="N1407" s="65">
        <v>1</v>
      </c>
      <c r="O1407" s="51">
        <v>2</v>
      </c>
      <c r="P1407" s="66">
        <f t="shared" si="118"/>
        <v>1</v>
      </c>
      <c r="Q1407" s="65" t="str">
        <f t="shared" si="119"/>
        <v/>
      </c>
    </row>
    <row r="1408" spans="1:17" ht="29.25" customHeight="1">
      <c r="A1408" s="57">
        <v>715</v>
      </c>
      <c r="B1408" s="58" t="s">
        <v>5342</v>
      </c>
      <c r="C1408" s="57">
        <f t="shared" si="121"/>
        <v>36</v>
      </c>
      <c r="D1408" s="60">
        <f t="shared" si="120"/>
        <v>14</v>
      </c>
      <c r="E1408" s="61" t="s">
        <v>5343</v>
      </c>
      <c r="F1408" s="62" t="s">
        <v>5344</v>
      </c>
      <c r="G1408" s="49" t="s">
        <v>7789</v>
      </c>
      <c r="H1408" s="60">
        <v>38</v>
      </c>
      <c r="I1408" s="60" t="s">
        <v>5345</v>
      </c>
      <c r="J1408" s="63">
        <v>10</v>
      </c>
      <c r="K1408" s="64" t="s">
        <v>5346</v>
      </c>
      <c r="L1408" s="62" t="s">
        <v>5347</v>
      </c>
      <c r="M1408" s="62" t="str">
        <f t="shared" si="117"/>
        <v>Hà Nội</v>
      </c>
      <c r="N1408" s="65">
        <v>4</v>
      </c>
      <c r="O1408" s="51">
        <v>4</v>
      </c>
      <c r="P1408" s="66">
        <f t="shared" si="118"/>
        <v>1</v>
      </c>
      <c r="Q1408" s="65" t="str">
        <f t="shared" si="119"/>
        <v/>
      </c>
    </row>
    <row r="1409" spans="1:17" ht="29.25" customHeight="1">
      <c r="A1409" s="57">
        <v>717</v>
      </c>
      <c r="B1409" s="58" t="s">
        <v>5348</v>
      </c>
      <c r="C1409" s="57">
        <f t="shared" si="121"/>
        <v>37</v>
      </c>
      <c r="D1409" s="60">
        <f t="shared" si="120"/>
        <v>15</v>
      </c>
      <c r="E1409" s="61" t="s">
        <v>5349</v>
      </c>
      <c r="F1409" s="62" t="s">
        <v>5350</v>
      </c>
      <c r="G1409" s="49" t="s">
        <v>7790</v>
      </c>
      <c r="H1409" s="60">
        <v>38</v>
      </c>
      <c r="I1409" s="60" t="s">
        <v>5351</v>
      </c>
      <c r="J1409" s="63">
        <v>10</v>
      </c>
      <c r="K1409" s="64" t="s">
        <v>5202</v>
      </c>
      <c r="L1409" s="62" t="s">
        <v>31</v>
      </c>
      <c r="M1409" s="62" t="str">
        <f t="shared" si="117"/>
        <v>Hà Nội</v>
      </c>
      <c r="N1409" s="65">
        <v>4</v>
      </c>
      <c r="O1409" s="51">
        <v>3</v>
      </c>
      <c r="P1409" s="66">
        <f t="shared" si="118"/>
        <v>1</v>
      </c>
      <c r="Q1409" s="65" t="str">
        <f t="shared" si="119"/>
        <v/>
      </c>
    </row>
    <row r="1410" spans="1:17" ht="29.25" customHeight="1">
      <c r="A1410" s="57">
        <v>721</v>
      </c>
      <c r="B1410" s="58" t="s">
        <v>5352</v>
      </c>
      <c r="C1410" s="57">
        <f t="shared" si="121"/>
        <v>38</v>
      </c>
      <c r="D1410" s="60">
        <f t="shared" si="120"/>
        <v>16</v>
      </c>
      <c r="E1410" s="61" t="s">
        <v>5353</v>
      </c>
      <c r="F1410" s="62" t="s">
        <v>5354</v>
      </c>
      <c r="G1410" s="49" t="s">
        <v>7791</v>
      </c>
      <c r="H1410" s="60">
        <v>38</v>
      </c>
      <c r="I1410" s="60" t="s">
        <v>5351</v>
      </c>
      <c r="J1410" s="63">
        <v>10</v>
      </c>
      <c r="K1410" s="64" t="s">
        <v>5202</v>
      </c>
      <c r="L1410" s="62" t="s">
        <v>31</v>
      </c>
      <c r="M1410" s="62" t="str">
        <f t="shared" si="117"/>
        <v>Hà Nội</v>
      </c>
      <c r="N1410" s="65">
        <v>4</v>
      </c>
      <c r="O1410" s="51">
        <v>7</v>
      </c>
      <c r="P1410" s="66">
        <f t="shared" si="118"/>
        <v>1</v>
      </c>
      <c r="Q1410" s="65" t="str">
        <f t="shared" si="119"/>
        <v/>
      </c>
    </row>
    <row r="1411" spans="1:17" ht="29.25" customHeight="1">
      <c r="A1411" s="57">
        <v>723</v>
      </c>
      <c r="B1411" s="58" t="s">
        <v>5355</v>
      </c>
      <c r="C1411" s="57">
        <f t="shared" si="121"/>
        <v>39</v>
      </c>
      <c r="D1411" s="60">
        <f t="shared" si="120"/>
        <v>17</v>
      </c>
      <c r="E1411" s="61" t="s">
        <v>5356</v>
      </c>
      <c r="F1411" s="62" t="s">
        <v>5357</v>
      </c>
      <c r="G1411" s="49" t="s">
        <v>7792</v>
      </c>
      <c r="H1411" s="60">
        <v>38</v>
      </c>
      <c r="I1411" s="60" t="s">
        <v>5358</v>
      </c>
      <c r="J1411" s="63">
        <v>10</v>
      </c>
      <c r="K1411" s="64" t="s">
        <v>5273</v>
      </c>
      <c r="L1411" s="62" t="s">
        <v>116</v>
      </c>
      <c r="M1411" s="62" t="str">
        <f t="shared" si="117"/>
        <v>Hà Nội</v>
      </c>
      <c r="N1411" s="65">
        <v>4</v>
      </c>
      <c r="O1411" s="51">
        <v>14</v>
      </c>
      <c r="P1411" s="66">
        <f t="shared" si="118"/>
        <v>1</v>
      </c>
      <c r="Q1411" s="65" t="str">
        <f t="shared" si="119"/>
        <v/>
      </c>
    </row>
    <row r="1412" spans="1:17" ht="29.25" customHeight="1">
      <c r="A1412" s="57">
        <v>845</v>
      </c>
      <c r="B1412" s="58" t="s">
        <v>5359</v>
      </c>
      <c r="C1412" s="57">
        <f t="shared" si="121"/>
        <v>40</v>
      </c>
      <c r="D1412" s="60">
        <f t="shared" si="120"/>
        <v>18</v>
      </c>
      <c r="E1412" s="61" t="s">
        <v>5360</v>
      </c>
      <c r="F1412" s="62" t="s">
        <v>5361</v>
      </c>
      <c r="G1412" s="49" t="s">
        <v>7793</v>
      </c>
      <c r="H1412" s="60">
        <v>38</v>
      </c>
      <c r="I1412" s="60" t="s">
        <v>5362</v>
      </c>
      <c r="J1412" s="63">
        <v>10</v>
      </c>
      <c r="K1412" s="77" t="s">
        <v>5206</v>
      </c>
      <c r="L1412" s="62" t="s">
        <v>302</v>
      </c>
      <c r="M1412" s="62" t="str">
        <f t="shared" si="117"/>
        <v>Hà Nội</v>
      </c>
      <c r="N1412" s="65">
        <v>2</v>
      </c>
      <c r="O1412" s="51">
        <v>12</v>
      </c>
      <c r="P1412" s="66">
        <f t="shared" si="118"/>
        <v>1</v>
      </c>
      <c r="Q1412" s="65" t="str">
        <f t="shared" si="119"/>
        <v/>
      </c>
    </row>
    <row r="1413" spans="1:17" ht="29.25" customHeight="1">
      <c r="A1413" s="57">
        <v>848</v>
      </c>
      <c r="B1413" s="58" t="s">
        <v>5363</v>
      </c>
      <c r="C1413" s="57">
        <f t="shared" si="121"/>
        <v>41</v>
      </c>
      <c r="D1413" s="60">
        <f t="shared" si="120"/>
        <v>19</v>
      </c>
      <c r="E1413" s="61" t="s">
        <v>5364</v>
      </c>
      <c r="F1413" s="62" t="s">
        <v>5365</v>
      </c>
      <c r="G1413" s="49" t="s">
        <v>7794</v>
      </c>
      <c r="H1413" s="60">
        <v>38</v>
      </c>
      <c r="I1413" s="60" t="s">
        <v>5366</v>
      </c>
      <c r="J1413" s="63">
        <v>10</v>
      </c>
      <c r="K1413" s="77" t="s">
        <v>5206</v>
      </c>
      <c r="L1413" s="62" t="s">
        <v>302</v>
      </c>
      <c r="M1413" s="62" t="str">
        <f t="shared" si="117"/>
        <v>Hà Nội</v>
      </c>
      <c r="N1413" s="65">
        <v>2</v>
      </c>
      <c r="O1413" s="51">
        <v>7</v>
      </c>
      <c r="P1413" s="66">
        <f t="shared" si="118"/>
        <v>1</v>
      </c>
      <c r="Q1413" s="65" t="str">
        <f t="shared" si="119"/>
        <v/>
      </c>
    </row>
    <row r="1414" spans="1:17" ht="29.25" customHeight="1">
      <c r="A1414" s="57">
        <v>849</v>
      </c>
      <c r="B1414" s="58" t="s">
        <v>5367</v>
      </c>
      <c r="C1414" s="57">
        <f t="shared" si="121"/>
        <v>42</v>
      </c>
      <c r="D1414" s="60">
        <f t="shared" si="120"/>
        <v>20</v>
      </c>
      <c r="E1414" s="61" t="s">
        <v>5368</v>
      </c>
      <c r="F1414" s="62" t="s">
        <v>5369</v>
      </c>
      <c r="G1414" s="49" t="s">
        <v>7795</v>
      </c>
      <c r="H1414" s="60">
        <v>38</v>
      </c>
      <c r="I1414" s="60" t="s">
        <v>5370</v>
      </c>
      <c r="J1414" s="63">
        <v>10</v>
      </c>
      <c r="K1414" s="77" t="s">
        <v>5206</v>
      </c>
      <c r="L1414" s="62" t="s">
        <v>302</v>
      </c>
      <c r="M1414" s="62" t="str">
        <f t="shared" si="117"/>
        <v>Hà Nội</v>
      </c>
      <c r="N1414" s="65">
        <v>2</v>
      </c>
      <c r="O1414" s="51">
        <v>4</v>
      </c>
      <c r="P1414" s="66">
        <f t="shared" si="118"/>
        <v>1</v>
      </c>
      <c r="Q1414" s="65" t="str">
        <f t="shared" si="119"/>
        <v/>
      </c>
    </row>
    <row r="1415" spans="1:17" ht="29.25" customHeight="1">
      <c r="A1415" s="57">
        <v>731</v>
      </c>
      <c r="B1415" s="58" t="s">
        <v>5371</v>
      </c>
      <c r="C1415" s="57">
        <f t="shared" si="121"/>
        <v>43</v>
      </c>
      <c r="D1415" s="60">
        <f t="shared" si="120"/>
        <v>21</v>
      </c>
      <c r="E1415" s="61" t="s">
        <v>5372</v>
      </c>
      <c r="F1415" s="62" t="s">
        <v>5373</v>
      </c>
      <c r="G1415" s="49" t="s">
        <v>7796</v>
      </c>
      <c r="H1415" s="60">
        <v>38</v>
      </c>
      <c r="I1415" s="60" t="s">
        <v>5374</v>
      </c>
      <c r="J1415" s="63">
        <v>10</v>
      </c>
      <c r="K1415" s="64" t="s">
        <v>5202</v>
      </c>
      <c r="L1415" s="62" t="s">
        <v>31</v>
      </c>
      <c r="M1415" s="62" t="str">
        <f t="shared" si="117"/>
        <v>Hà Nội</v>
      </c>
      <c r="N1415" s="65">
        <v>4</v>
      </c>
      <c r="O1415" s="51">
        <v>8</v>
      </c>
      <c r="P1415" s="66">
        <f t="shared" si="118"/>
        <v>1</v>
      </c>
      <c r="Q1415" s="65" t="str">
        <f t="shared" si="119"/>
        <v/>
      </c>
    </row>
  </sheetData>
  <autoFilter ref="A1:Y1415"/>
  <sortState ref="A2:Y1414">
    <sortCondition ref="P2:P1652"/>
    <sortCondition ref="J2:J1652"/>
  </sortState>
  <dataValidations count="1">
    <dataValidation type="list" allowBlank="1" showErrorMessage="1" sqref="L607:L608 L829:L900">
      <formula1>"Hà Nội,Hải Phòng,Nghệ An,Thanh Hóa,TP. Hồ Chí Minh"</formula1>
    </dataValidation>
  </dataValidations>
  <printOptions horizontalCentered="1"/>
  <pageMargins left="0.45" right="0.45" top="0.5" bottom="0.5" header="0.3" footer="0.3"/>
  <pageSetup paperSize="9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R238"/>
  <sheetViews>
    <sheetView topLeftCell="D239" workbookViewId="0">
      <selection activeCell="K39" sqref="K39"/>
    </sheetView>
  </sheetViews>
  <sheetFormatPr defaultColWidth="14.42578125" defaultRowHeight="28.5" customHeight="1"/>
  <cols>
    <col min="1" max="1" width="5.85546875" style="19" hidden="1" customWidth="1"/>
    <col min="2" max="3" width="7" style="19" hidden="1" customWidth="1"/>
    <col min="4" max="4" width="5.5703125" style="19" customWidth="1"/>
    <col min="5" max="5" width="26" style="45" customWidth="1"/>
    <col min="6" max="6" width="14.140625" style="19" hidden="1" customWidth="1"/>
    <col min="7" max="7" width="12.5703125" style="32" customWidth="1"/>
    <col min="8" max="8" width="10.42578125" style="33" customWidth="1"/>
    <col min="9" max="9" width="11.7109375" style="19" customWidth="1"/>
    <col min="10" max="10" width="6" style="41" customWidth="1"/>
    <col min="11" max="11" width="39.5703125" style="34" customWidth="1"/>
    <col min="12" max="12" width="15.7109375" style="19" customWidth="1"/>
    <col min="13" max="13" width="9.85546875" style="19" customWidth="1"/>
    <col min="14" max="14" width="10.140625" style="19" customWidth="1"/>
    <col min="15" max="15" width="14.42578125" style="12"/>
    <col min="16" max="16" width="14.42578125" style="35"/>
    <col min="17" max="17" width="14.42578125" style="19"/>
    <col min="18" max="18" width="14.42578125" style="36"/>
    <col min="19" max="16384" width="14.42578125" style="19"/>
  </cols>
  <sheetData>
    <row r="1" spans="1:18" s="4" customFormat="1" ht="28.5" customHeight="1">
      <c r="A1" s="1" t="s">
        <v>0</v>
      </c>
      <c r="B1" s="2" t="s">
        <v>1</v>
      </c>
      <c r="C1" s="3" t="s">
        <v>6097</v>
      </c>
      <c r="D1" s="3" t="s">
        <v>0</v>
      </c>
      <c r="E1" s="42" t="s">
        <v>2</v>
      </c>
      <c r="F1" s="3" t="s">
        <v>3</v>
      </c>
      <c r="G1" s="3" t="s">
        <v>4</v>
      </c>
      <c r="H1" s="10" t="s">
        <v>6203</v>
      </c>
      <c r="I1" s="3" t="s">
        <v>5</v>
      </c>
      <c r="J1" s="37" t="s">
        <v>6</v>
      </c>
      <c r="K1" s="3" t="s">
        <v>7</v>
      </c>
      <c r="L1" s="3" t="s">
        <v>8</v>
      </c>
      <c r="M1" s="3" t="s">
        <v>6098</v>
      </c>
      <c r="N1" s="11" t="s">
        <v>6099</v>
      </c>
      <c r="O1" s="12" t="s">
        <v>9</v>
      </c>
      <c r="P1" s="13" t="s">
        <v>10</v>
      </c>
      <c r="Q1" s="4" t="s">
        <v>11</v>
      </c>
    </row>
    <row r="2" spans="1:18" ht="28.5" hidden="1" customHeight="1">
      <c r="A2" s="5">
        <v>3</v>
      </c>
      <c r="B2" s="6" t="s">
        <v>5375</v>
      </c>
      <c r="C2" s="14">
        <v>1</v>
      </c>
      <c r="D2" s="15">
        <v>1</v>
      </c>
      <c r="E2" s="43" t="s">
        <v>5376</v>
      </c>
      <c r="F2" s="16" t="s">
        <v>5377</v>
      </c>
      <c r="G2" s="3" t="s">
        <v>6204</v>
      </c>
      <c r="H2" s="7">
        <v>1</v>
      </c>
      <c r="I2" s="17" t="s">
        <v>150</v>
      </c>
      <c r="J2" s="38">
        <v>4</v>
      </c>
      <c r="K2" s="18" t="s">
        <v>318</v>
      </c>
      <c r="L2" s="16" t="s">
        <v>5378</v>
      </c>
      <c r="M2" s="16" t="str">
        <f t="shared" ref="M2:M60" si="0">IF(P2=1,"Hà Nội","Tp.HCM")</f>
        <v>Tp.HCM</v>
      </c>
      <c r="N2" s="19">
        <v>5</v>
      </c>
      <c r="O2" s="12">
        <v>12</v>
      </c>
      <c r="P2" s="20">
        <v>2</v>
      </c>
      <c r="Q2" s="19" t="str">
        <f t="shared" ref="Q2:Q33" si="1">IF(LEFT(F2,1)="M","","Xóa")</f>
        <v/>
      </c>
      <c r="R2" s="19"/>
    </row>
    <row r="3" spans="1:18" ht="28.5" hidden="1" customHeight="1">
      <c r="A3" s="21">
        <v>9</v>
      </c>
      <c r="B3" s="6" t="s">
        <v>5379</v>
      </c>
      <c r="C3" s="14">
        <f t="shared" ref="C3:C5" si="2">C2+1</f>
        <v>2</v>
      </c>
      <c r="D3" s="15">
        <v>2</v>
      </c>
      <c r="E3" s="43" t="s">
        <v>5380</v>
      </c>
      <c r="F3" s="16" t="s">
        <v>5381</v>
      </c>
      <c r="G3" s="3" t="s">
        <v>6205</v>
      </c>
      <c r="H3" s="7">
        <v>1</v>
      </c>
      <c r="I3" s="17" t="s">
        <v>956</v>
      </c>
      <c r="J3" s="38">
        <v>4</v>
      </c>
      <c r="K3" s="18" t="s">
        <v>5382</v>
      </c>
      <c r="L3" s="16" t="s">
        <v>5383</v>
      </c>
      <c r="M3" s="16" t="str">
        <f t="shared" si="0"/>
        <v>Tp.HCM</v>
      </c>
      <c r="N3" s="19">
        <v>5</v>
      </c>
      <c r="O3" s="12">
        <v>25</v>
      </c>
      <c r="P3" s="20">
        <v>2</v>
      </c>
      <c r="Q3" s="19" t="str">
        <f t="shared" si="1"/>
        <v/>
      </c>
      <c r="R3" s="19"/>
    </row>
    <row r="4" spans="1:18" ht="28.5" hidden="1" customHeight="1">
      <c r="A4" s="5">
        <v>10</v>
      </c>
      <c r="B4" s="6" t="s">
        <v>5384</v>
      </c>
      <c r="C4" s="14">
        <f t="shared" si="2"/>
        <v>3</v>
      </c>
      <c r="D4" s="15">
        <v>3</v>
      </c>
      <c r="E4" s="43" t="s">
        <v>5385</v>
      </c>
      <c r="F4" s="16" t="s">
        <v>5386</v>
      </c>
      <c r="G4" s="3" t="s">
        <v>6206</v>
      </c>
      <c r="H4" s="7">
        <v>1</v>
      </c>
      <c r="I4" s="15" t="s">
        <v>5387</v>
      </c>
      <c r="J4" s="38">
        <v>4</v>
      </c>
      <c r="K4" s="18" t="s">
        <v>5388</v>
      </c>
      <c r="L4" s="16" t="s">
        <v>5389</v>
      </c>
      <c r="M4" s="16" t="str">
        <f t="shared" si="0"/>
        <v>Tp.HCM</v>
      </c>
      <c r="N4" s="19">
        <v>5</v>
      </c>
      <c r="O4" s="12">
        <v>19</v>
      </c>
      <c r="P4" s="20">
        <v>2</v>
      </c>
      <c r="Q4" s="19" t="str">
        <f t="shared" si="1"/>
        <v/>
      </c>
      <c r="R4" s="19"/>
    </row>
    <row r="5" spans="1:18" ht="28.5" hidden="1" customHeight="1">
      <c r="A5" s="21">
        <v>12</v>
      </c>
      <c r="B5" s="6" t="s">
        <v>5390</v>
      </c>
      <c r="C5" s="14">
        <f t="shared" si="2"/>
        <v>4</v>
      </c>
      <c r="D5" s="15">
        <v>4</v>
      </c>
      <c r="E5" s="43" t="s">
        <v>5391</v>
      </c>
      <c r="F5" s="16" t="s">
        <v>5392</v>
      </c>
      <c r="G5" s="3" t="s">
        <v>6207</v>
      </c>
      <c r="H5" s="7">
        <v>1</v>
      </c>
      <c r="I5" s="15" t="s">
        <v>536</v>
      </c>
      <c r="J5" s="38">
        <v>4</v>
      </c>
      <c r="K5" s="18" t="s">
        <v>5393</v>
      </c>
      <c r="L5" s="16" t="s">
        <v>5389</v>
      </c>
      <c r="M5" s="16" t="str">
        <f t="shared" si="0"/>
        <v>Tp.HCM</v>
      </c>
      <c r="N5" s="19">
        <v>5</v>
      </c>
      <c r="O5" s="12">
        <v>32</v>
      </c>
      <c r="P5" s="20">
        <v>2</v>
      </c>
      <c r="Q5" s="19" t="str">
        <f t="shared" si="1"/>
        <v/>
      </c>
      <c r="R5" s="19"/>
    </row>
    <row r="6" spans="1:18" ht="28.5" hidden="1" customHeight="1">
      <c r="A6" s="5">
        <v>23</v>
      </c>
      <c r="B6" s="6" t="s">
        <v>5398</v>
      </c>
      <c r="C6" s="14">
        <f t="shared" ref="C6:D68" si="3">C5+1</f>
        <v>5</v>
      </c>
      <c r="D6" s="15">
        <v>5</v>
      </c>
      <c r="E6" s="43" t="s">
        <v>5399</v>
      </c>
      <c r="F6" s="16" t="s">
        <v>5400</v>
      </c>
      <c r="G6" s="3" t="s">
        <v>6208</v>
      </c>
      <c r="H6" s="7">
        <v>1</v>
      </c>
      <c r="I6" s="15">
        <v>28102008</v>
      </c>
      <c r="J6" s="38">
        <v>4</v>
      </c>
      <c r="K6" s="18" t="s">
        <v>5393</v>
      </c>
      <c r="L6" s="16" t="s">
        <v>5389</v>
      </c>
      <c r="M6" s="16" t="str">
        <f t="shared" si="0"/>
        <v>Tp.HCM</v>
      </c>
      <c r="N6" s="19">
        <v>5</v>
      </c>
      <c r="O6" s="12">
        <v>13</v>
      </c>
      <c r="P6" s="20">
        <v>2</v>
      </c>
      <c r="Q6" s="19" t="str">
        <f t="shared" si="1"/>
        <v/>
      </c>
      <c r="R6" s="19"/>
    </row>
    <row r="7" spans="1:18" ht="28.5" hidden="1" customHeight="1">
      <c r="A7" s="21">
        <v>15</v>
      </c>
      <c r="B7" s="6" t="s">
        <v>5394</v>
      </c>
      <c r="C7" s="14">
        <f t="shared" si="3"/>
        <v>6</v>
      </c>
      <c r="D7" s="15">
        <v>6</v>
      </c>
      <c r="E7" s="43" t="s">
        <v>2471</v>
      </c>
      <c r="F7" s="16" t="s">
        <v>5395</v>
      </c>
      <c r="G7" s="3" t="s">
        <v>6209</v>
      </c>
      <c r="H7" s="7">
        <v>1</v>
      </c>
      <c r="I7" s="15" t="s">
        <v>55</v>
      </c>
      <c r="J7" s="38">
        <v>4</v>
      </c>
      <c r="K7" s="18" t="s">
        <v>5396</v>
      </c>
      <c r="L7" s="16" t="s">
        <v>5397</v>
      </c>
      <c r="M7" s="16" t="str">
        <f t="shared" si="0"/>
        <v>Tp.HCM</v>
      </c>
      <c r="N7" s="19">
        <v>5</v>
      </c>
      <c r="O7" s="12">
        <v>3</v>
      </c>
      <c r="P7" s="20">
        <v>2</v>
      </c>
      <c r="Q7" s="19" t="str">
        <f t="shared" si="1"/>
        <v/>
      </c>
      <c r="R7" s="19"/>
    </row>
    <row r="8" spans="1:18" ht="28.5" hidden="1" customHeight="1">
      <c r="A8" s="5">
        <v>31</v>
      </c>
      <c r="B8" s="6" t="s">
        <v>5401</v>
      </c>
      <c r="C8" s="14">
        <f t="shared" si="3"/>
        <v>7</v>
      </c>
      <c r="D8" s="15">
        <v>7</v>
      </c>
      <c r="E8" s="43" t="s">
        <v>5402</v>
      </c>
      <c r="F8" s="16" t="s">
        <v>5403</v>
      </c>
      <c r="G8" s="3" t="s">
        <v>6210</v>
      </c>
      <c r="H8" s="7">
        <v>1</v>
      </c>
      <c r="I8" s="15">
        <v>11112008</v>
      </c>
      <c r="J8" s="38">
        <v>4</v>
      </c>
      <c r="K8" s="18" t="s">
        <v>5404</v>
      </c>
      <c r="L8" s="16" t="s">
        <v>5389</v>
      </c>
      <c r="M8" s="16" t="str">
        <f t="shared" si="0"/>
        <v>Tp.HCM</v>
      </c>
      <c r="N8" s="19">
        <v>5</v>
      </c>
      <c r="O8" s="12">
        <v>30</v>
      </c>
      <c r="P8" s="20">
        <v>2</v>
      </c>
      <c r="Q8" s="19" t="str">
        <f t="shared" si="1"/>
        <v/>
      </c>
      <c r="R8" s="19"/>
    </row>
    <row r="9" spans="1:18" ht="28.5" hidden="1" customHeight="1">
      <c r="A9" s="21">
        <v>34</v>
      </c>
      <c r="B9" s="6" t="s">
        <v>5405</v>
      </c>
      <c r="C9" s="14">
        <f t="shared" si="3"/>
        <v>8</v>
      </c>
      <c r="D9" s="15">
        <v>8</v>
      </c>
      <c r="E9" s="43" t="s">
        <v>5406</v>
      </c>
      <c r="F9" s="16" t="s">
        <v>5407</v>
      </c>
      <c r="G9" s="3" t="s">
        <v>6211</v>
      </c>
      <c r="H9" s="7">
        <v>1</v>
      </c>
      <c r="I9" s="15" t="s">
        <v>5408</v>
      </c>
      <c r="J9" s="38">
        <v>4</v>
      </c>
      <c r="K9" s="18" t="s">
        <v>5409</v>
      </c>
      <c r="L9" s="16" t="s">
        <v>5378</v>
      </c>
      <c r="M9" s="16" t="str">
        <f t="shared" si="0"/>
        <v>Tp.HCM</v>
      </c>
      <c r="N9" s="19">
        <v>5</v>
      </c>
      <c r="O9" s="12">
        <v>1</v>
      </c>
      <c r="P9" s="20">
        <v>2</v>
      </c>
      <c r="Q9" s="19" t="str">
        <f t="shared" si="1"/>
        <v/>
      </c>
      <c r="R9" s="19"/>
    </row>
    <row r="10" spans="1:18" ht="28.5" hidden="1" customHeight="1">
      <c r="A10" s="5">
        <v>39</v>
      </c>
      <c r="B10" s="6" t="s">
        <v>5410</v>
      </c>
      <c r="C10" s="14">
        <f t="shared" si="3"/>
        <v>9</v>
      </c>
      <c r="D10" s="15">
        <v>9</v>
      </c>
      <c r="E10" s="43" t="s">
        <v>5411</v>
      </c>
      <c r="F10" s="16" t="s">
        <v>5412</v>
      </c>
      <c r="G10" s="3" t="s">
        <v>6212</v>
      </c>
      <c r="H10" s="7">
        <v>1</v>
      </c>
      <c r="I10" s="15" t="s">
        <v>5413</v>
      </c>
      <c r="J10" s="38">
        <v>4</v>
      </c>
      <c r="K10" s="18" t="s">
        <v>5414</v>
      </c>
      <c r="L10" s="16" t="s">
        <v>5389</v>
      </c>
      <c r="M10" s="16" t="str">
        <f t="shared" si="0"/>
        <v>Tp.HCM</v>
      </c>
      <c r="N10" s="19">
        <v>5</v>
      </c>
      <c r="O10" s="12">
        <v>15</v>
      </c>
      <c r="P10" s="20">
        <v>2</v>
      </c>
      <c r="Q10" s="19" t="str">
        <f t="shared" si="1"/>
        <v/>
      </c>
      <c r="R10" s="19"/>
    </row>
    <row r="11" spans="1:18" ht="28.5" hidden="1" customHeight="1">
      <c r="A11" s="21">
        <v>41</v>
      </c>
      <c r="B11" s="6" t="s">
        <v>5415</v>
      </c>
      <c r="C11" s="14">
        <f t="shared" si="3"/>
        <v>10</v>
      </c>
      <c r="D11" s="15">
        <v>10</v>
      </c>
      <c r="E11" s="43" t="s">
        <v>5416</v>
      </c>
      <c r="F11" s="16" t="s">
        <v>5417</v>
      </c>
      <c r="G11" s="3" t="s">
        <v>6213</v>
      </c>
      <c r="H11" s="7">
        <v>1</v>
      </c>
      <c r="I11" s="15" t="s">
        <v>5418</v>
      </c>
      <c r="J11" s="38">
        <v>4</v>
      </c>
      <c r="K11" s="18" t="s">
        <v>5419</v>
      </c>
      <c r="L11" s="16" t="s">
        <v>5420</v>
      </c>
      <c r="M11" s="16" t="str">
        <f t="shared" si="0"/>
        <v>Tp.HCM</v>
      </c>
      <c r="N11" s="19">
        <v>5</v>
      </c>
      <c r="O11" s="12">
        <v>21</v>
      </c>
      <c r="P11" s="20">
        <v>2</v>
      </c>
      <c r="Q11" s="19" t="str">
        <f t="shared" si="1"/>
        <v/>
      </c>
      <c r="R11" s="19"/>
    </row>
    <row r="12" spans="1:18" ht="28.5" hidden="1" customHeight="1">
      <c r="A12" s="5">
        <v>48</v>
      </c>
      <c r="B12" s="6" t="s">
        <v>5421</v>
      </c>
      <c r="C12" s="14">
        <f t="shared" si="3"/>
        <v>11</v>
      </c>
      <c r="D12" s="15">
        <v>11</v>
      </c>
      <c r="E12" s="43" t="s">
        <v>5422</v>
      </c>
      <c r="F12" s="16" t="s">
        <v>5423</v>
      </c>
      <c r="G12" s="3" t="s">
        <v>6214</v>
      </c>
      <c r="H12" s="7">
        <v>1</v>
      </c>
      <c r="I12" s="17" t="s">
        <v>5424</v>
      </c>
      <c r="J12" s="38">
        <v>4</v>
      </c>
      <c r="K12" s="18" t="s">
        <v>5425</v>
      </c>
      <c r="L12" s="16" t="s">
        <v>5378</v>
      </c>
      <c r="M12" s="16" t="str">
        <f t="shared" si="0"/>
        <v>Tp.HCM</v>
      </c>
      <c r="N12" s="19">
        <v>5</v>
      </c>
      <c r="O12" s="12">
        <v>2</v>
      </c>
      <c r="P12" s="20">
        <v>2</v>
      </c>
      <c r="Q12" s="19" t="str">
        <f t="shared" si="1"/>
        <v/>
      </c>
      <c r="R12" s="19"/>
    </row>
    <row r="13" spans="1:18" ht="28.5" hidden="1" customHeight="1">
      <c r="A13" s="21">
        <v>49</v>
      </c>
      <c r="B13" s="6" t="s">
        <v>5426</v>
      </c>
      <c r="C13" s="14">
        <f t="shared" si="3"/>
        <v>12</v>
      </c>
      <c r="D13" s="15">
        <v>12</v>
      </c>
      <c r="E13" s="43" t="s">
        <v>5427</v>
      </c>
      <c r="F13" s="16" t="s">
        <v>5428</v>
      </c>
      <c r="G13" s="3" t="s">
        <v>6215</v>
      </c>
      <c r="H13" s="7">
        <v>1</v>
      </c>
      <c r="I13" s="17" t="s">
        <v>5429</v>
      </c>
      <c r="J13" s="38">
        <v>4</v>
      </c>
      <c r="K13" s="18" t="s">
        <v>1862</v>
      </c>
      <c r="L13" s="16" t="s">
        <v>5389</v>
      </c>
      <c r="M13" s="16" t="str">
        <f t="shared" si="0"/>
        <v>Tp.HCM</v>
      </c>
      <c r="N13" s="19">
        <v>5</v>
      </c>
      <c r="O13" s="12">
        <v>9</v>
      </c>
      <c r="P13" s="20">
        <v>2</v>
      </c>
      <c r="Q13" s="19" t="str">
        <f t="shared" si="1"/>
        <v/>
      </c>
      <c r="R13" s="19"/>
    </row>
    <row r="14" spans="1:18" ht="28.5" hidden="1" customHeight="1">
      <c r="A14" s="5">
        <v>51</v>
      </c>
      <c r="B14" s="6" t="s">
        <v>5430</v>
      </c>
      <c r="C14" s="14">
        <f t="shared" si="3"/>
        <v>13</v>
      </c>
      <c r="D14" s="15">
        <v>13</v>
      </c>
      <c r="E14" s="43" t="s">
        <v>5431</v>
      </c>
      <c r="F14" s="16" t="s">
        <v>5432</v>
      </c>
      <c r="G14" s="3" t="s">
        <v>6216</v>
      </c>
      <c r="H14" s="7">
        <v>1</v>
      </c>
      <c r="I14" s="17" t="s">
        <v>5433</v>
      </c>
      <c r="J14" s="38">
        <v>4</v>
      </c>
      <c r="K14" s="18" t="s">
        <v>5419</v>
      </c>
      <c r="L14" s="16" t="s">
        <v>5420</v>
      </c>
      <c r="M14" s="16" t="str">
        <f t="shared" si="0"/>
        <v>Tp.HCM</v>
      </c>
      <c r="N14" s="19">
        <v>5</v>
      </c>
      <c r="O14" s="12">
        <v>23</v>
      </c>
      <c r="P14" s="20">
        <v>2</v>
      </c>
      <c r="Q14" s="19" t="str">
        <f t="shared" si="1"/>
        <v/>
      </c>
      <c r="R14" s="19"/>
    </row>
    <row r="15" spans="1:18" ht="28.5" hidden="1" customHeight="1">
      <c r="A15" s="21">
        <v>52</v>
      </c>
      <c r="B15" s="6" t="s">
        <v>5434</v>
      </c>
      <c r="C15" s="14">
        <f t="shared" si="3"/>
        <v>14</v>
      </c>
      <c r="D15" s="15">
        <v>14</v>
      </c>
      <c r="E15" s="43" t="s">
        <v>5435</v>
      </c>
      <c r="F15" s="16" t="s">
        <v>5436</v>
      </c>
      <c r="G15" s="3" t="s">
        <v>6217</v>
      </c>
      <c r="H15" s="7">
        <v>1</v>
      </c>
      <c r="I15" s="17" t="s">
        <v>5437</v>
      </c>
      <c r="J15" s="38">
        <v>4</v>
      </c>
      <c r="K15" s="18" t="s">
        <v>5438</v>
      </c>
      <c r="L15" s="16" t="s">
        <v>5439</v>
      </c>
      <c r="M15" s="16" t="str">
        <f t="shared" si="0"/>
        <v>Tp.HCM</v>
      </c>
      <c r="N15" s="19">
        <v>5</v>
      </c>
      <c r="O15" s="12">
        <v>7</v>
      </c>
      <c r="P15" s="20">
        <v>2</v>
      </c>
      <c r="Q15" s="19" t="str">
        <f t="shared" si="1"/>
        <v/>
      </c>
      <c r="R15" s="19"/>
    </row>
    <row r="16" spans="1:18" ht="28.5" hidden="1" customHeight="1">
      <c r="A16" s="5">
        <v>53</v>
      </c>
      <c r="B16" s="6" t="s">
        <v>5440</v>
      </c>
      <c r="C16" s="14">
        <f t="shared" si="3"/>
        <v>15</v>
      </c>
      <c r="D16" s="15">
        <v>15</v>
      </c>
      <c r="E16" s="43" t="s">
        <v>5441</v>
      </c>
      <c r="F16" s="16" t="s">
        <v>5442</v>
      </c>
      <c r="G16" s="3" t="s">
        <v>6218</v>
      </c>
      <c r="H16" s="7">
        <v>1</v>
      </c>
      <c r="I16" s="15" t="s">
        <v>333</v>
      </c>
      <c r="J16" s="38">
        <v>4</v>
      </c>
      <c r="K16" s="18" t="s">
        <v>5388</v>
      </c>
      <c r="L16" s="16" t="s">
        <v>5389</v>
      </c>
      <c r="M16" s="16" t="str">
        <f t="shared" si="0"/>
        <v>Tp.HCM</v>
      </c>
      <c r="N16" s="19">
        <v>5</v>
      </c>
      <c r="O16" s="12">
        <v>11</v>
      </c>
      <c r="P16" s="20">
        <v>2</v>
      </c>
      <c r="Q16" s="19" t="str">
        <f t="shared" si="1"/>
        <v/>
      </c>
      <c r="R16" s="19"/>
    </row>
    <row r="17" spans="1:18" ht="28.5" hidden="1" customHeight="1">
      <c r="A17" s="21">
        <v>55</v>
      </c>
      <c r="B17" s="6" t="s">
        <v>5443</v>
      </c>
      <c r="C17" s="14">
        <f t="shared" si="3"/>
        <v>16</v>
      </c>
      <c r="D17" s="15">
        <v>16</v>
      </c>
      <c r="E17" s="43" t="s">
        <v>5444</v>
      </c>
      <c r="F17" s="16" t="s">
        <v>5445</v>
      </c>
      <c r="G17" s="3" t="s">
        <v>6219</v>
      </c>
      <c r="H17" s="7">
        <v>1</v>
      </c>
      <c r="I17" s="15">
        <v>11092008</v>
      </c>
      <c r="J17" s="38">
        <v>4</v>
      </c>
      <c r="K17" s="18" t="s">
        <v>5446</v>
      </c>
      <c r="L17" s="16" t="s">
        <v>5378</v>
      </c>
      <c r="M17" s="16" t="str">
        <f t="shared" si="0"/>
        <v>Tp.HCM</v>
      </c>
      <c r="N17" s="19">
        <v>5</v>
      </c>
      <c r="O17" s="12">
        <v>18</v>
      </c>
      <c r="P17" s="20">
        <v>2</v>
      </c>
      <c r="Q17" s="19" t="str">
        <f t="shared" si="1"/>
        <v/>
      </c>
      <c r="R17" s="19"/>
    </row>
    <row r="18" spans="1:18" ht="28.5" hidden="1" customHeight="1">
      <c r="A18" s="8">
        <v>57</v>
      </c>
      <c r="B18" s="9" t="s">
        <v>5447</v>
      </c>
      <c r="C18" s="14">
        <f t="shared" si="3"/>
        <v>17</v>
      </c>
      <c r="D18" s="15">
        <v>17</v>
      </c>
      <c r="E18" s="44" t="s">
        <v>5448</v>
      </c>
      <c r="F18" s="22" t="s">
        <v>5449</v>
      </c>
      <c r="G18" s="3" t="s">
        <v>6220</v>
      </c>
      <c r="H18" s="7">
        <v>1</v>
      </c>
      <c r="I18" s="23" t="s">
        <v>5450</v>
      </c>
      <c r="J18" s="39">
        <v>4</v>
      </c>
      <c r="K18" s="24" t="s">
        <v>5451</v>
      </c>
      <c r="L18" s="22" t="s">
        <v>5389</v>
      </c>
      <c r="M18" s="16" t="str">
        <f t="shared" si="0"/>
        <v>Tp.HCM</v>
      </c>
      <c r="N18" s="19">
        <v>5</v>
      </c>
      <c r="O18" s="12">
        <v>31</v>
      </c>
      <c r="P18" s="20">
        <v>2</v>
      </c>
      <c r="Q18" s="19" t="str">
        <f t="shared" si="1"/>
        <v/>
      </c>
      <c r="R18" s="19"/>
    </row>
    <row r="19" spans="1:18" ht="28.5" hidden="1" customHeight="1">
      <c r="A19" s="25">
        <v>58</v>
      </c>
      <c r="B19" s="9" t="s">
        <v>5452</v>
      </c>
      <c r="C19" s="14">
        <f t="shared" si="3"/>
        <v>18</v>
      </c>
      <c r="D19" s="15">
        <v>18</v>
      </c>
      <c r="E19" s="44" t="s">
        <v>5453</v>
      </c>
      <c r="F19" s="22" t="s">
        <v>5454</v>
      </c>
      <c r="G19" s="3" t="s">
        <v>6221</v>
      </c>
      <c r="H19" s="7">
        <v>1</v>
      </c>
      <c r="I19" s="23" t="s">
        <v>5455</v>
      </c>
      <c r="J19" s="39">
        <v>4</v>
      </c>
      <c r="K19" s="24" t="s">
        <v>1324</v>
      </c>
      <c r="L19" s="22" t="s">
        <v>5456</v>
      </c>
      <c r="M19" s="16" t="str">
        <f t="shared" si="0"/>
        <v>Tp.HCM</v>
      </c>
      <c r="N19" s="19">
        <v>5</v>
      </c>
      <c r="O19" s="12">
        <v>29</v>
      </c>
      <c r="P19" s="20">
        <v>2</v>
      </c>
      <c r="Q19" s="19" t="str">
        <f t="shared" si="1"/>
        <v/>
      </c>
      <c r="R19" s="19"/>
    </row>
    <row r="20" spans="1:18" ht="28.5" hidden="1" customHeight="1">
      <c r="A20" s="8">
        <v>61</v>
      </c>
      <c r="B20" s="9" t="s">
        <v>5457</v>
      </c>
      <c r="C20" s="14">
        <f t="shared" si="3"/>
        <v>19</v>
      </c>
      <c r="D20" s="15">
        <v>19</v>
      </c>
      <c r="E20" s="44" t="s">
        <v>5458</v>
      </c>
      <c r="F20" s="22" t="s">
        <v>5459</v>
      </c>
      <c r="G20" s="3" t="s">
        <v>6222</v>
      </c>
      <c r="H20" s="7">
        <v>1</v>
      </c>
      <c r="I20" s="23" t="s">
        <v>629</v>
      </c>
      <c r="J20" s="39">
        <v>4</v>
      </c>
      <c r="K20" s="24" t="s">
        <v>5460</v>
      </c>
      <c r="L20" s="22" t="s">
        <v>5389</v>
      </c>
      <c r="M20" s="16" t="str">
        <f t="shared" si="0"/>
        <v>Tp.HCM</v>
      </c>
      <c r="N20" s="19">
        <v>5</v>
      </c>
      <c r="O20" s="12">
        <v>8</v>
      </c>
      <c r="P20" s="20">
        <v>2</v>
      </c>
      <c r="Q20" s="19" t="str">
        <f t="shared" si="1"/>
        <v/>
      </c>
      <c r="R20" s="19"/>
    </row>
    <row r="21" spans="1:18" ht="28.5" hidden="1" customHeight="1">
      <c r="A21" s="25">
        <v>64</v>
      </c>
      <c r="B21" s="9" t="s">
        <v>5461</v>
      </c>
      <c r="C21" s="14">
        <f t="shared" si="3"/>
        <v>20</v>
      </c>
      <c r="D21" s="15">
        <v>20</v>
      </c>
      <c r="E21" s="44" t="s">
        <v>5462</v>
      </c>
      <c r="F21" s="22" t="s">
        <v>5463</v>
      </c>
      <c r="G21" s="3" t="s">
        <v>6223</v>
      </c>
      <c r="H21" s="7">
        <v>1</v>
      </c>
      <c r="I21" s="23" t="s">
        <v>5464</v>
      </c>
      <c r="J21" s="39">
        <v>4</v>
      </c>
      <c r="K21" s="24" t="s">
        <v>5465</v>
      </c>
      <c r="L21" s="22" t="s">
        <v>5378</v>
      </c>
      <c r="M21" s="16" t="str">
        <f t="shared" si="0"/>
        <v>Tp.HCM</v>
      </c>
      <c r="N21" s="19">
        <v>5</v>
      </c>
      <c r="O21" s="12">
        <v>4</v>
      </c>
      <c r="P21" s="20">
        <v>2</v>
      </c>
      <c r="Q21" s="19" t="str">
        <f t="shared" si="1"/>
        <v/>
      </c>
      <c r="R21" s="19"/>
    </row>
    <row r="22" spans="1:18" ht="28.5" hidden="1" customHeight="1">
      <c r="A22" s="8">
        <v>66</v>
      </c>
      <c r="B22" s="9" t="s">
        <v>5466</v>
      </c>
      <c r="C22" s="14">
        <f t="shared" si="3"/>
        <v>21</v>
      </c>
      <c r="D22" s="15">
        <v>21</v>
      </c>
      <c r="E22" s="44" t="s">
        <v>5467</v>
      </c>
      <c r="F22" s="22" t="s">
        <v>5468</v>
      </c>
      <c r="G22" s="3" t="s">
        <v>6224</v>
      </c>
      <c r="H22" s="7">
        <v>1</v>
      </c>
      <c r="I22" s="23" t="s">
        <v>5469</v>
      </c>
      <c r="J22" s="39">
        <v>4</v>
      </c>
      <c r="K22" s="24" t="s">
        <v>5470</v>
      </c>
      <c r="L22" s="22" t="s">
        <v>5378</v>
      </c>
      <c r="M22" s="16" t="str">
        <f t="shared" si="0"/>
        <v>Tp.HCM</v>
      </c>
      <c r="N22" s="19">
        <v>5</v>
      </c>
      <c r="O22" s="12">
        <v>6</v>
      </c>
      <c r="P22" s="20">
        <v>2</v>
      </c>
      <c r="Q22" s="19" t="str">
        <f t="shared" si="1"/>
        <v/>
      </c>
      <c r="R22" s="19"/>
    </row>
    <row r="23" spans="1:18" ht="28.5" hidden="1" customHeight="1">
      <c r="A23" s="25">
        <v>81</v>
      </c>
      <c r="B23" s="9" t="s">
        <v>5471</v>
      </c>
      <c r="C23" s="14">
        <f t="shared" si="3"/>
        <v>22</v>
      </c>
      <c r="D23" s="15">
        <v>22</v>
      </c>
      <c r="E23" s="44" t="s">
        <v>1990</v>
      </c>
      <c r="F23" s="22" t="s">
        <v>5472</v>
      </c>
      <c r="G23" s="3" t="s">
        <v>6225</v>
      </c>
      <c r="H23" s="7">
        <v>1</v>
      </c>
      <c r="I23" s="14" t="s">
        <v>5473</v>
      </c>
      <c r="J23" s="39">
        <v>4</v>
      </c>
      <c r="K23" s="24" t="s">
        <v>5446</v>
      </c>
      <c r="L23" s="22" t="s">
        <v>5378</v>
      </c>
      <c r="M23" s="16" t="str">
        <f t="shared" si="0"/>
        <v>Tp.HCM</v>
      </c>
      <c r="N23" s="19">
        <v>5</v>
      </c>
      <c r="O23" s="12">
        <v>16</v>
      </c>
      <c r="P23" s="20">
        <v>2</v>
      </c>
      <c r="Q23" s="19" t="str">
        <f t="shared" si="1"/>
        <v/>
      </c>
      <c r="R23" s="19"/>
    </row>
    <row r="24" spans="1:18" ht="28.5" hidden="1" customHeight="1">
      <c r="A24" s="8">
        <v>86</v>
      </c>
      <c r="B24" s="9" t="s">
        <v>5474</v>
      </c>
      <c r="C24" s="14">
        <f t="shared" si="3"/>
        <v>23</v>
      </c>
      <c r="D24" s="15">
        <v>23</v>
      </c>
      <c r="E24" s="44" t="s">
        <v>5475</v>
      </c>
      <c r="F24" s="22" t="s">
        <v>5476</v>
      </c>
      <c r="G24" s="3" t="s">
        <v>6226</v>
      </c>
      <c r="H24" s="7">
        <v>1</v>
      </c>
      <c r="I24" s="23" t="s">
        <v>747</v>
      </c>
      <c r="J24" s="40">
        <v>4</v>
      </c>
      <c r="K24" s="24" t="s">
        <v>5477</v>
      </c>
      <c r="L24" s="22" t="s">
        <v>812</v>
      </c>
      <c r="M24" s="16" t="str">
        <f t="shared" si="0"/>
        <v>Tp.HCM</v>
      </c>
      <c r="N24" s="19">
        <v>5</v>
      </c>
      <c r="O24" s="12">
        <v>22</v>
      </c>
      <c r="P24" s="20">
        <v>2</v>
      </c>
      <c r="Q24" s="19" t="str">
        <f t="shared" si="1"/>
        <v/>
      </c>
      <c r="R24" s="19"/>
    </row>
    <row r="25" spans="1:18" ht="28.5" hidden="1" customHeight="1">
      <c r="A25" s="25">
        <v>89</v>
      </c>
      <c r="B25" s="9" t="s">
        <v>5478</v>
      </c>
      <c r="C25" s="14">
        <f t="shared" si="3"/>
        <v>24</v>
      </c>
      <c r="D25" s="15">
        <v>24</v>
      </c>
      <c r="E25" s="44" t="s">
        <v>5479</v>
      </c>
      <c r="F25" s="22" t="s">
        <v>5480</v>
      </c>
      <c r="G25" s="3" t="s">
        <v>6227</v>
      </c>
      <c r="H25" s="7">
        <v>1</v>
      </c>
      <c r="I25" s="23" t="s">
        <v>5481</v>
      </c>
      <c r="J25" s="39">
        <v>4</v>
      </c>
      <c r="K25" s="24" t="s">
        <v>5482</v>
      </c>
      <c r="L25" s="22" t="s">
        <v>5389</v>
      </c>
      <c r="M25" s="16" t="str">
        <f t="shared" si="0"/>
        <v>Tp.HCM</v>
      </c>
      <c r="N25" s="19">
        <v>5</v>
      </c>
      <c r="O25" s="12">
        <v>24</v>
      </c>
      <c r="P25" s="20">
        <v>2</v>
      </c>
      <c r="Q25" s="19" t="str">
        <f t="shared" si="1"/>
        <v/>
      </c>
      <c r="R25" s="19"/>
    </row>
    <row r="26" spans="1:18" ht="28.5" hidden="1" customHeight="1">
      <c r="A26" s="8">
        <v>90</v>
      </c>
      <c r="B26" s="9" t="s">
        <v>5483</v>
      </c>
      <c r="C26" s="14">
        <f t="shared" si="3"/>
        <v>25</v>
      </c>
      <c r="D26" s="15">
        <v>25</v>
      </c>
      <c r="E26" s="44" t="s">
        <v>5484</v>
      </c>
      <c r="F26" s="22" t="s">
        <v>5485</v>
      </c>
      <c r="G26" s="3" t="s">
        <v>6228</v>
      </c>
      <c r="H26" s="7">
        <v>1</v>
      </c>
      <c r="I26" s="14" t="s">
        <v>5486</v>
      </c>
      <c r="J26" s="39">
        <v>4</v>
      </c>
      <c r="K26" s="24" t="s">
        <v>318</v>
      </c>
      <c r="L26" s="22" t="s">
        <v>5487</v>
      </c>
      <c r="M26" s="16" t="str">
        <f t="shared" si="0"/>
        <v>Tp.HCM</v>
      </c>
      <c r="N26" s="19">
        <v>5</v>
      </c>
      <c r="O26" s="12">
        <v>20</v>
      </c>
      <c r="P26" s="20">
        <v>2</v>
      </c>
      <c r="Q26" s="19" t="str">
        <f t="shared" si="1"/>
        <v/>
      </c>
      <c r="R26" s="19"/>
    </row>
    <row r="27" spans="1:18" ht="28.5" hidden="1" customHeight="1">
      <c r="A27" s="25">
        <v>104</v>
      </c>
      <c r="B27" s="9" t="s">
        <v>5488</v>
      </c>
      <c r="C27" s="14">
        <f t="shared" si="3"/>
        <v>26</v>
      </c>
      <c r="D27" s="15">
        <v>26</v>
      </c>
      <c r="E27" s="44" t="s">
        <v>5489</v>
      </c>
      <c r="F27" s="22" t="s">
        <v>5490</v>
      </c>
      <c r="G27" s="3" t="s">
        <v>6229</v>
      </c>
      <c r="H27" s="7">
        <v>1</v>
      </c>
      <c r="I27" s="14">
        <v>15032008</v>
      </c>
      <c r="J27" s="39">
        <v>4</v>
      </c>
      <c r="K27" s="24" t="s">
        <v>75</v>
      </c>
      <c r="L27" s="22" t="s">
        <v>5378</v>
      </c>
      <c r="M27" s="16" t="str">
        <f t="shared" si="0"/>
        <v>Tp.HCM</v>
      </c>
      <c r="N27" s="19">
        <v>5</v>
      </c>
      <c r="O27" s="12">
        <v>10</v>
      </c>
      <c r="P27" s="20">
        <v>2</v>
      </c>
      <c r="Q27" s="19" t="str">
        <f t="shared" si="1"/>
        <v/>
      </c>
      <c r="R27" s="19"/>
    </row>
    <row r="28" spans="1:18" ht="28.5" hidden="1" customHeight="1">
      <c r="A28" s="8">
        <v>106</v>
      </c>
      <c r="B28" s="9" t="s">
        <v>5491</v>
      </c>
      <c r="C28" s="14">
        <f t="shared" si="3"/>
        <v>27</v>
      </c>
      <c r="D28" s="15">
        <v>27</v>
      </c>
      <c r="E28" s="44" t="s">
        <v>5492</v>
      </c>
      <c r="F28" s="22" t="s">
        <v>5493</v>
      </c>
      <c r="G28" s="3" t="s">
        <v>6230</v>
      </c>
      <c r="H28" s="7">
        <v>1</v>
      </c>
      <c r="I28" s="23" t="s">
        <v>889</v>
      </c>
      <c r="J28" s="39">
        <v>4</v>
      </c>
      <c r="K28" s="24" t="s">
        <v>5494</v>
      </c>
      <c r="L28" s="22" t="s">
        <v>5378</v>
      </c>
      <c r="M28" s="16" t="str">
        <f t="shared" si="0"/>
        <v>Tp.HCM</v>
      </c>
      <c r="N28" s="19">
        <v>5</v>
      </c>
      <c r="O28" s="12">
        <v>26</v>
      </c>
      <c r="P28" s="20">
        <v>2</v>
      </c>
      <c r="Q28" s="19" t="str">
        <f t="shared" si="1"/>
        <v/>
      </c>
      <c r="R28" s="19"/>
    </row>
    <row r="29" spans="1:18" ht="28.5" hidden="1" customHeight="1">
      <c r="A29" s="25">
        <v>107</v>
      </c>
      <c r="B29" s="9" t="s">
        <v>5495</v>
      </c>
      <c r="C29" s="14">
        <f t="shared" si="3"/>
        <v>28</v>
      </c>
      <c r="D29" s="15">
        <v>28</v>
      </c>
      <c r="E29" s="44" t="s">
        <v>5496</v>
      </c>
      <c r="F29" s="22" t="s">
        <v>5497</v>
      </c>
      <c r="G29" s="3" t="s">
        <v>6231</v>
      </c>
      <c r="H29" s="7">
        <v>1</v>
      </c>
      <c r="I29" s="23" t="s">
        <v>300</v>
      </c>
      <c r="J29" s="39">
        <v>4</v>
      </c>
      <c r="K29" s="24" t="s">
        <v>5498</v>
      </c>
      <c r="L29" s="22" t="s">
        <v>5389</v>
      </c>
      <c r="M29" s="16" t="str">
        <f t="shared" si="0"/>
        <v>Tp.HCM</v>
      </c>
      <c r="N29" s="19">
        <v>5</v>
      </c>
      <c r="O29" s="12">
        <v>5</v>
      </c>
      <c r="P29" s="20">
        <v>2</v>
      </c>
      <c r="Q29" s="19" t="str">
        <f t="shared" si="1"/>
        <v/>
      </c>
      <c r="R29" s="19"/>
    </row>
    <row r="30" spans="1:18" ht="28.5" hidden="1" customHeight="1">
      <c r="A30" s="8">
        <v>108</v>
      </c>
      <c r="B30" s="9" t="s">
        <v>5499</v>
      </c>
      <c r="C30" s="14">
        <f t="shared" si="3"/>
        <v>29</v>
      </c>
      <c r="D30" s="15">
        <v>29</v>
      </c>
      <c r="E30" s="44" t="s">
        <v>5500</v>
      </c>
      <c r="F30" s="22" t="s">
        <v>5501</v>
      </c>
      <c r="G30" s="3" t="s">
        <v>6232</v>
      </c>
      <c r="H30" s="7">
        <v>1</v>
      </c>
      <c r="I30" s="14" t="s">
        <v>5502</v>
      </c>
      <c r="J30" s="39">
        <v>4</v>
      </c>
      <c r="K30" s="24" t="s">
        <v>5503</v>
      </c>
      <c r="L30" s="22" t="s">
        <v>5389</v>
      </c>
      <c r="M30" s="16" t="str">
        <f t="shared" si="0"/>
        <v>Tp.HCM</v>
      </c>
      <c r="N30" s="19">
        <v>5</v>
      </c>
      <c r="O30" s="12">
        <v>27</v>
      </c>
      <c r="P30" s="20">
        <v>2</v>
      </c>
      <c r="Q30" s="19" t="str">
        <f t="shared" si="1"/>
        <v/>
      </c>
      <c r="R30" s="19"/>
    </row>
    <row r="31" spans="1:18" ht="28.5" hidden="1" customHeight="1">
      <c r="A31" s="25">
        <v>109</v>
      </c>
      <c r="B31" s="9" t="s">
        <v>5504</v>
      </c>
      <c r="C31" s="14">
        <f t="shared" si="3"/>
        <v>30</v>
      </c>
      <c r="D31" s="15">
        <v>30</v>
      </c>
      <c r="E31" s="44" t="s">
        <v>5505</v>
      </c>
      <c r="F31" s="22" t="s">
        <v>5506</v>
      </c>
      <c r="G31" s="3" t="s">
        <v>6233</v>
      </c>
      <c r="H31" s="7">
        <v>1</v>
      </c>
      <c r="I31" s="14" t="s">
        <v>74</v>
      </c>
      <c r="J31" s="39">
        <v>4</v>
      </c>
      <c r="K31" s="24" t="s">
        <v>5507</v>
      </c>
      <c r="L31" s="22" t="s">
        <v>5389</v>
      </c>
      <c r="M31" s="16" t="str">
        <f t="shared" si="0"/>
        <v>Tp.HCM</v>
      </c>
      <c r="N31" s="19">
        <v>5</v>
      </c>
      <c r="O31" s="12">
        <v>17</v>
      </c>
      <c r="P31" s="20">
        <v>2</v>
      </c>
      <c r="Q31" s="19" t="str">
        <f t="shared" si="1"/>
        <v/>
      </c>
      <c r="R31" s="19"/>
    </row>
    <row r="32" spans="1:18" ht="28.5" hidden="1" customHeight="1">
      <c r="A32" s="8">
        <v>110</v>
      </c>
      <c r="B32" s="9" t="s">
        <v>5508</v>
      </c>
      <c r="C32" s="14">
        <f t="shared" si="3"/>
        <v>31</v>
      </c>
      <c r="D32" s="15">
        <v>31</v>
      </c>
      <c r="E32" s="44" t="s">
        <v>5509</v>
      </c>
      <c r="F32" s="22" t="s">
        <v>5510</v>
      </c>
      <c r="G32" s="3" t="s">
        <v>6234</v>
      </c>
      <c r="H32" s="7">
        <v>1</v>
      </c>
      <c r="I32" s="14" t="s">
        <v>5511</v>
      </c>
      <c r="J32" s="39">
        <v>4</v>
      </c>
      <c r="K32" s="24" t="s">
        <v>5388</v>
      </c>
      <c r="L32" s="22" t="s">
        <v>5389</v>
      </c>
      <c r="M32" s="16" t="str">
        <f t="shared" si="0"/>
        <v>Tp.HCM</v>
      </c>
      <c r="N32" s="19">
        <v>5</v>
      </c>
      <c r="O32" s="12">
        <v>28</v>
      </c>
      <c r="P32" s="20">
        <v>2</v>
      </c>
      <c r="Q32" s="19" t="str">
        <f t="shared" si="1"/>
        <v/>
      </c>
      <c r="R32" s="19"/>
    </row>
    <row r="33" spans="1:18" ht="28.5" hidden="1" customHeight="1">
      <c r="A33" s="25">
        <v>112</v>
      </c>
      <c r="B33" s="9" t="s">
        <v>5512</v>
      </c>
      <c r="C33" s="14">
        <f t="shared" si="3"/>
        <v>32</v>
      </c>
      <c r="D33" s="15">
        <v>32</v>
      </c>
      <c r="E33" s="44" t="s">
        <v>5513</v>
      </c>
      <c r="F33" s="22" t="s">
        <v>5514</v>
      </c>
      <c r="G33" s="3" t="s">
        <v>6235</v>
      </c>
      <c r="H33" s="7">
        <v>1</v>
      </c>
      <c r="I33" s="14" t="s">
        <v>440</v>
      </c>
      <c r="J33" s="39">
        <v>4</v>
      </c>
      <c r="K33" s="24" t="s">
        <v>5388</v>
      </c>
      <c r="L33" s="22" t="s">
        <v>5389</v>
      </c>
      <c r="M33" s="16" t="str">
        <f t="shared" si="0"/>
        <v>Tp.HCM</v>
      </c>
      <c r="N33" s="19">
        <v>5</v>
      </c>
      <c r="O33" s="12">
        <v>14</v>
      </c>
      <c r="P33" s="20">
        <v>2</v>
      </c>
      <c r="Q33" s="19" t="str">
        <f t="shared" si="1"/>
        <v/>
      </c>
      <c r="R33" s="19"/>
    </row>
    <row r="34" spans="1:18" ht="28.5" customHeight="1">
      <c r="A34" s="8">
        <v>118</v>
      </c>
      <c r="B34" s="9" t="s">
        <v>5515</v>
      </c>
      <c r="C34" s="14">
        <v>1</v>
      </c>
      <c r="D34" s="15">
        <v>33</v>
      </c>
      <c r="E34" s="44" t="s">
        <v>5516</v>
      </c>
      <c r="F34" s="22" t="s">
        <v>5517</v>
      </c>
      <c r="G34" s="3" t="s">
        <v>6236</v>
      </c>
      <c r="H34" s="7">
        <v>1</v>
      </c>
      <c r="I34" s="23" t="s">
        <v>1795</v>
      </c>
      <c r="J34" s="39">
        <v>5</v>
      </c>
      <c r="K34" s="24" t="s">
        <v>5518</v>
      </c>
      <c r="L34" s="22" t="s">
        <v>5383</v>
      </c>
      <c r="M34" s="16" t="str">
        <f t="shared" si="0"/>
        <v>Tp.HCM</v>
      </c>
      <c r="N34" s="19">
        <v>5</v>
      </c>
      <c r="O34" s="12">
        <v>33</v>
      </c>
      <c r="P34" s="20">
        <v>2</v>
      </c>
      <c r="Q34" s="19" t="str">
        <f t="shared" ref="Q34:Q64" si="4">IF(LEFT(F34,1)="M","","Xóa")</f>
        <v/>
      </c>
      <c r="R34" s="19"/>
    </row>
    <row r="35" spans="1:18" ht="28.5" customHeight="1">
      <c r="A35" s="25">
        <v>119</v>
      </c>
      <c r="B35" s="9" t="s">
        <v>5519</v>
      </c>
      <c r="C35" s="14">
        <f t="shared" si="3"/>
        <v>2</v>
      </c>
      <c r="D35" s="15">
        <v>34</v>
      </c>
      <c r="E35" s="44" t="s">
        <v>5520</v>
      </c>
      <c r="F35" s="22" t="s">
        <v>5521</v>
      </c>
      <c r="G35" s="3" t="s">
        <v>6237</v>
      </c>
      <c r="H35" s="7">
        <v>1</v>
      </c>
      <c r="I35" s="23" t="s">
        <v>2216</v>
      </c>
      <c r="J35" s="39">
        <v>5</v>
      </c>
      <c r="K35" s="24" t="s">
        <v>5522</v>
      </c>
      <c r="L35" s="22" t="s">
        <v>1113</v>
      </c>
      <c r="M35" s="16" t="str">
        <f t="shared" si="0"/>
        <v>Tp.HCM</v>
      </c>
      <c r="N35" s="19">
        <v>5</v>
      </c>
      <c r="O35" s="12">
        <v>23</v>
      </c>
      <c r="P35" s="20">
        <v>2</v>
      </c>
      <c r="Q35" s="19" t="str">
        <f t="shared" si="4"/>
        <v/>
      </c>
      <c r="R35" s="19"/>
    </row>
    <row r="36" spans="1:18" ht="28.5" customHeight="1">
      <c r="A36" s="8">
        <v>126</v>
      </c>
      <c r="B36" s="9" t="s">
        <v>5523</v>
      </c>
      <c r="C36" s="14">
        <f t="shared" si="3"/>
        <v>3</v>
      </c>
      <c r="D36" s="15">
        <v>35</v>
      </c>
      <c r="E36" s="44" t="s">
        <v>5524</v>
      </c>
      <c r="F36" s="22" t="s">
        <v>5525</v>
      </c>
      <c r="G36" s="3" t="s">
        <v>6238</v>
      </c>
      <c r="H36" s="7">
        <v>1</v>
      </c>
      <c r="I36" s="23" t="s">
        <v>1340</v>
      </c>
      <c r="J36" s="39">
        <v>5</v>
      </c>
      <c r="K36" s="24" t="s">
        <v>5526</v>
      </c>
      <c r="L36" s="22" t="s">
        <v>5527</v>
      </c>
      <c r="M36" s="16" t="str">
        <f t="shared" si="0"/>
        <v>Tp.HCM</v>
      </c>
      <c r="N36" s="19">
        <v>5</v>
      </c>
      <c r="O36" s="12">
        <v>25</v>
      </c>
      <c r="P36" s="20">
        <v>2</v>
      </c>
      <c r="Q36" s="19" t="str">
        <f t="shared" si="4"/>
        <v/>
      </c>
      <c r="R36" s="19"/>
    </row>
    <row r="37" spans="1:18" ht="28.5" customHeight="1">
      <c r="A37" s="25">
        <v>127</v>
      </c>
      <c r="B37" s="9" t="s">
        <v>5528</v>
      </c>
      <c r="C37" s="14">
        <f t="shared" si="3"/>
        <v>4</v>
      </c>
      <c r="D37" s="15">
        <v>36</v>
      </c>
      <c r="E37" s="44" t="s">
        <v>5529</v>
      </c>
      <c r="F37" s="22" t="s">
        <v>5530</v>
      </c>
      <c r="G37" s="3" t="s">
        <v>6239</v>
      </c>
      <c r="H37" s="7">
        <v>1</v>
      </c>
      <c r="I37" s="23" t="s">
        <v>5531</v>
      </c>
      <c r="J37" s="39">
        <v>5</v>
      </c>
      <c r="K37" s="24" t="s">
        <v>5522</v>
      </c>
      <c r="L37" s="22" t="s">
        <v>5378</v>
      </c>
      <c r="M37" s="16" t="str">
        <f t="shared" si="0"/>
        <v>Tp.HCM</v>
      </c>
      <c r="N37" s="19">
        <v>5</v>
      </c>
      <c r="O37" s="12">
        <v>7</v>
      </c>
      <c r="P37" s="20">
        <v>2</v>
      </c>
      <c r="Q37" s="19" t="str">
        <f t="shared" si="4"/>
        <v/>
      </c>
      <c r="R37" s="19"/>
    </row>
    <row r="38" spans="1:18" ht="28.5" customHeight="1">
      <c r="A38" s="8">
        <v>129</v>
      </c>
      <c r="B38" s="9" t="s">
        <v>5532</v>
      </c>
      <c r="C38" s="14">
        <f t="shared" si="3"/>
        <v>5</v>
      </c>
      <c r="D38" s="15">
        <v>37</v>
      </c>
      <c r="E38" s="44" t="s">
        <v>5533</v>
      </c>
      <c r="F38" s="22" t="s">
        <v>5534</v>
      </c>
      <c r="G38" s="3" t="s">
        <v>6240</v>
      </c>
      <c r="H38" s="7">
        <v>1</v>
      </c>
      <c r="I38" s="23" t="s">
        <v>5535</v>
      </c>
      <c r="J38" s="39">
        <v>5</v>
      </c>
      <c r="K38" s="24" t="s">
        <v>5465</v>
      </c>
      <c r="L38" s="22" t="s">
        <v>5378</v>
      </c>
      <c r="M38" s="16" t="str">
        <f t="shared" si="0"/>
        <v>Tp.HCM</v>
      </c>
      <c r="N38" s="19">
        <v>5</v>
      </c>
      <c r="O38" s="12">
        <v>28</v>
      </c>
      <c r="P38" s="20">
        <v>2</v>
      </c>
      <c r="Q38" s="19" t="str">
        <f t="shared" si="4"/>
        <v/>
      </c>
      <c r="R38" s="19"/>
    </row>
    <row r="39" spans="1:18" ht="28.5" customHeight="1">
      <c r="A39" s="21">
        <v>143</v>
      </c>
      <c r="B39" s="6" t="s">
        <v>5547</v>
      </c>
      <c r="C39" s="14">
        <f t="shared" si="3"/>
        <v>6</v>
      </c>
      <c r="D39" s="15">
        <v>38</v>
      </c>
      <c r="E39" s="43" t="s">
        <v>5548</v>
      </c>
      <c r="F39" s="16" t="s">
        <v>5549</v>
      </c>
      <c r="G39" s="3" t="s">
        <v>6241</v>
      </c>
      <c r="H39" s="7">
        <v>1</v>
      </c>
      <c r="I39" s="17" t="s">
        <v>5550</v>
      </c>
      <c r="J39" s="38">
        <v>5</v>
      </c>
      <c r="K39" s="18" t="s">
        <v>5551</v>
      </c>
      <c r="L39" s="16" t="s">
        <v>5389</v>
      </c>
      <c r="M39" s="16" t="str">
        <f t="shared" si="0"/>
        <v>Tp.HCM</v>
      </c>
      <c r="N39" s="19">
        <v>5</v>
      </c>
      <c r="O39" s="12">
        <v>35</v>
      </c>
      <c r="P39" s="20">
        <v>2</v>
      </c>
      <c r="Q39" s="19" t="str">
        <f t="shared" si="4"/>
        <v/>
      </c>
      <c r="R39" s="19"/>
    </row>
    <row r="40" spans="1:18" ht="28.5" customHeight="1">
      <c r="A40" s="8">
        <v>135</v>
      </c>
      <c r="B40" s="9" t="s">
        <v>5536</v>
      </c>
      <c r="C40" s="14">
        <f t="shared" si="3"/>
        <v>7</v>
      </c>
      <c r="D40" s="15">
        <v>39</v>
      </c>
      <c r="E40" s="44" t="s">
        <v>5537</v>
      </c>
      <c r="F40" s="22" t="s">
        <v>5538</v>
      </c>
      <c r="G40" s="3" t="s">
        <v>6242</v>
      </c>
      <c r="H40" s="7">
        <v>1</v>
      </c>
      <c r="I40" s="23" t="s">
        <v>1646</v>
      </c>
      <c r="J40" s="39">
        <v>5</v>
      </c>
      <c r="K40" s="24" t="s">
        <v>5419</v>
      </c>
      <c r="L40" s="22" t="s">
        <v>5456</v>
      </c>
      <c r="M40" s="16" t="str">
        <f t="shared" si="0"/>
        <v>Tp.HCM</v>
      </c>
      <c r="N40" s="19">
        <v>5</v>
      </c>
      <c r="O40" s="12">
        <v>42</v>
      </c>
      <c r="P40" s="20">
        <v>2</v>
      </c>
      <c r="Q40" s="19" t="str">
        <f t="shared" si="4"/>
        <v/>
      </c>
      <c r="R40" s="19"/>
    </row>
    <row r="41" spans="1:18" ht="28.5" customHeight="1">
      <c r="A41" s="25">
        <v>136</v>
      </c>
      <c r="B41" s="9" t="s">
        <v>5539</v>
      </c>
      <c r="C41" s="14">
        <f t="shared" si="3"/>
        <v>8</v>
      </c>
      <c r="D41" s="15">
        <v>40</v>
      </c>
      <c r="E41" s="44" t="s">
        <v>5540</v>
      </c>
      <c r="F41" s="22" t="s">
        <v>5541</v>
      </c>
      <c r="G41" s="3" t="s">
        <v>6243</v>
      </c>
      <c r="H41" s="7">
        <v>1</v>
      </c>
      <c r="I41" s="23" t="s">
        <v>5542</v>
      </c>
      <c r="J41" s="39">
        <v>5</v>
      </c>
      <c r="K41" s="24" t="s">
        <v>5419</v>
      </c>
      <c r="L41" s="22" t="s">
        <v>5378</v>
      </c>
      <c r="M41" s="16" t="str">
        <f t="shared" si="0"/>
        <v>Tp.HCM</v>
      </c>
      <c r="N41" s="19">
        <v>5</v>
      </c>
      <c r="O41" s="12">
        <v>3</v>
      </c>
      <c r="P41" s="20">
        <v>2</v>
      </c>
      <c r="Q41" s="19" t="str">
        <f t="shared" si="4"/>
        <v/>
      </c>
      <c r="R41" s="19"/>
    </row>
    <row r="42" spans="1:18" ht="28.5" customHeight="1">
      <c r="A42" s="8">
        <v>138</v>
      </c>
      <c r="B42" s="9" t="s">
        <v>5543</v>
      </c>
      <c r="C42" s="14">
        <f t="shared" si="3"/>
        <v>9</v>
      </c>
      <c r="D42" s="15">
        <v>41</v>
      </c>
      <c r="E42" s="44" t="s">
        <v>5544</v>
      </c>
      <c r="F42" s="22" t="s">
        <v>5545</v>
      </c>
      <c r="G42" s="3" t="s">
        <v>6244</v>
      </c>
      <c r="H42" s="7">
        <v>1</v>
      </c>
      <c r="I42" s="14" t="s">
        <v>1282</v>
      </c>
      <c r="J42" s="40">
        <v>5</v>
      </c>
      <c r="K42" s="24" t="s">
        <v>5546</v>
      </c>
      <c r="L42" s="22" t="s">
        <v>5378</v>
      </c>
      <c r="M42" s="16" t="str">
        <f t="shared" si="0"/>
        <v>Tp.HCM</v>
      </c>
      <c r="N42" s="19">
        <v>5</v>
      </c>
      <c r="O42" s="12">
        <v>34</v>
      </c>
      <c r="P42" s="20">
        <v>2</v>
      </c>
      <c r="Q42" s="19" t="str">
        <f t="shared" si="4"/>
        <v/>
      </c>
      <c r="R42" s="19"/>
    </row>
    <row r="43" spans="1:18" ht="28.5" customHeight="1">
      <c r="A43" s="21">
        <v>146</v>
      </c>
      <c r="B43" s="6" t="s">
        <v>5552</v>
      </c>
      <c r="C43" s="14">
        <f t="shared" si="3"/>
        <v>10</v>
      </c>
      <c r="D43" s="15">
        <v>42</v>
      </c>
      <c r="E43" s="43" t="s">
        <v>5553</v>
      </c>
      <c r="F43" s="16" t="s">
        <v>5554</v>
      </c>
      <c r="G43" s="3" t="s">
        <v>6245</v>
      </c>
      <c r="H43" s="7">
        <v>1</v>
      </c>
      <c r="I43" s="17" t="s">
        <v>5555</v>
      </c>
      <c r="J43" s="38">
        <v>5</v>
      </c>
      <c r="K43" s="18" t="s">
        <v>5482</v>
      </c>
      <c r="L43" s="16" t="s">
        <v>5389</v>
      </c>
      <c r="M43" s="16" t="str">
        <f t="shared" si="0"/>
        <v>Tp.HCM</v>
      </c>
      <c r="N43" s="19">
        <v>5</v>
      </c>
      <c r="O43" s="12">
        <v>15</v>
      </c>
      <c r="P43" s="20">
        <v>2</v>
      </c>
      <c r="Q43" s="19" t="str">
        <f t="shared" si="4"/>
        <v/>
      </c>
      <c r="R43" s="19"/>
    </row>
    <row r="44" spans="1:18" ht="28.5" customHeight="1">
      <c r="A44" s="8">
        <v>150</v>
      </c>
      <c r="B44" s="9" t="s">
        <v>5556</v>
      </c>
      <c r="C44" s="14">
        <f t="shared" si="3"/>
        <v>11</v>
      </c>
      <c r="D44" s="15">
        <v>43</v>
      </c>
      <c r="E44" s="44" t="s">
        <v>5557</v>
      </c>
      <c r="F44" s="22" t="s">
        <v>5558</v>
      </c>
      <c r="G44" s="3" t="s">
        <v>6246</v>
      </c>
      <c r="H44" s="7">
        <v>1</v>
      </c>
      <c r="I44" s="23" t="s">
        <v>1274</v>
      </c>
      <c r="J44" s="39">
        <v>5</v>
      </c>
      <c r="K44" s="24" t="s">
        <v>5451</v>
      </c>
      <c r="L44" s="22" t="s">
        <v>5389</v>
      </c>
      <c r="M44" s="16" t="str">
        <f t="shared" si="0"/>
        <v>Tp.HCM</v>
      </c>
      <c r="N44" s="19">
        <v>5</v>
      </c>
      <c r="O44" s="12">
        <v>38</v>
      </c>
      <c r="P44" s="20">
        <v>2</v>
      </c>
      <c r="Q44" s="19" t="str">
        <f t="shared" si="4"/>
        <v/>
      </c>
      <c r="R44" s="19"/>
    </row>
    <row r="45" spans="1:18" ht="28.5" customHeight="1">
      <c r="A45" s="21">
        <v>153</v>
      </c>
      <c r="B45" s="6" t="s">
        <v>5559</v>
      </c>
      <c r="C45" s="14">
        <f t="shared" si="3"/>
        <v>12</v>
      </c>
      <c r="D45" s="15">
        <v>44</v>
      </c>
      <c r="E45" s="43" t="s">
        <v>5560</v>
      </c>
      <c r="F45" s="16" t="s">
        <v>5561</v>
      </c>
      <c r="G45" s="3" t="s">
        <v>6247</v>
      </c>
      <c r="H45" s="7">
        <v>1</v>
      </c>
      <c r="I45" s="15">
        <v>23122007</v>
      </c>
      <c r="J45" s="38">
        <v>5</v>
      </c>
      <c r="K45" s="18" t="s">
        <v>5562</v>
      </c>
      <c r="L45" s="16" t="s">
        <v>5420</v>
      </c>
      <c r="M45" s="16" t="str">
        <f t="shared" si="0"/>
        <v>Tp.HCM</v>
      </c>
      <c r="N45" s="19">
        <v>5</v>
      </c>
      <c r="O45" s="12">
        <v>30</v>
      </c>
      <c r="P45" s="20">
        <v>2</v>
      </c>
      <c r="Q45" s="19" t="str">
        <f t="shared" si="4"/>
        <v/>
      </c>
      <c r="R45" s="19"/>
    </row>
    <row r="46" spans="1:18" ht="28.5" customHeight="1">
      <c r="A46" s="5">
        <v>158</v>
      </c>
      <c r="B46" s="6" t="s">
        <v>5563</v>
      </c>
      <c r="C46" s="14">
        <f t="shared" si="3"/>
        <v>13</v>
      </c>
      <c r="D46" s="15">
        <v>45</v>
      </c>
      <c r="E46" s="43" t="s">
        <v>5564</v>
      </c>
      <c r="F46" s="16" t="s">
        <v>5565</v>
      </c>
      <c r="G46" s="3" t="s">
        <v>6248</v>
      </c>
      <c r="H46" s="7">
        <v>1</v>
      </c>
      <c r="I46" s="17" t="s">
        <v>5566</v>
      </c>
      <c r="J46" s="38">
        <v>5</v>
      </c>
      <c r="K46" s="18" t="s">
        <v>5567</v>
      </c>
      <c r="L46" s="16" t="s">
        <v>5378</v>
      </c>
      <c r="M46" s="16" t="str">
        <f t="shared" si="0"/>
        <v>Tp.HCM</v>
      </c>
      <c r="N46" s="19">
        <v>5</v>
      </c>
      <c r="O46" s="12">
        <v>10</v>
      </c>
      <c r="P46" s="20">
        <v>2</v>
      </c>
      <c r="Q46" s="19" t="str">
        <f t="shared" si="4"/>
        <v/>
      </c>
      <c r="R46" s="19"/>
    </row>
    <row r="47" spans="1:18" ht="28.5" customHeight="1">
      <c r="A47" s="21">
        <v>159</v>
      </c>
      <c r="B47" s="6" t="s">
        <v>5568</v>
      </c>
      <c r="C47" s="14">
        <f t="shared" si="3"/>
        <v>14</v>
      </c>
      <c r="D47" s="15">
        <v>46</v>
      </c>
      <c r="E47" s="43" t="s">
        <v>5569</v>
      </c>
      <c r="F47" s="16" t="s">
        <v>5570</v>
      </c>
      <c r="G47" s="3" t="s">
        <v>6249</v>
      </c>
      <c r="H47" s="7">
        <v>1</v>
      </c>
      <c r="I47" s="17" t="s">
        <v>1906</v>
      </c>
      <c r="J47" s="38">
        <v>5</v>
      </c>
      <c r="K47" s="18" t="s">
        <v>1405</v>
      </c>
      <c r="L47" s="16" t="s">
        <v>5378</v>
      </c>
      <c r="M47" s="16" t="str">
        <f t="shared" si="0"/>
        <v>Tp.HCM</v>
      </c>
      <c r="N47" s="19">
        <v>5</v>
      </c>
      <c r="O47" s="12">
        <v>2</v>
      </c>
      <c r="P47" s="20">
        <v>2</v>
      </c>
      <c r="Q47" s="19" t="str">
        <f t="shared" si="4"/>
        <v/>
      </c>
      <c r="R47" s="19"/>
    </row>
    <row r="48" spans="1:18" ht="28.5" customHeight="1">
      <c r="A48" s="5">
        <v>164</v>
      </c>
      <c r="B48" s="6" t="s">
        <v>5571</v>
      </c>
      <c r="C48" s="14">
        <f t="shared" si="3"/>
        <v>15</v>
      </c>
      <c r="D48" s="15">
        <v>47</v>
      </c>
      <c r="E48" s="43" t="s">
        <v>5572</v>
      </c>
      <c r="F48" s="16" t="s">
        <v>5573</v>
      </c>
      <c r="G48" s="3" t="s">
        <v>6250</v>
      </c>
      <c r="H48" s="7">
        <v>1</v>
      </c>
      <c r="I48" s="17" t="s">
        <v>1340</v>
      </c>
      <c r="J48" s="38">
        <v>5</v>
      </c>
      <c r="K48" s="18" t="s">
        <v>5574</v>
      </c>
      <c r="L48" s="16" t="s">
        <v>5378</v>
      </c>
      <c r="M48" s="16" t="str">
        <f t="shared" si="0"/>
        <v>Tp.HCM</v>
      </c>
      <c r="N48" s="19">
        <v>5</v>
      </c>
      <c r="O48" s="12">
        <v>26</v>
      </c>
      <c r="P48" s="20">
        <v>2</v>
      </c>
      <c r="Q48" s="19" t="str">
        <f t="shared" si="4"/>
        <v/>
      </c>
      <c r="R48" s="19"/>
    </row>
    <row r="49" spans="1:18" ht="28.5" customHeight="1">
      <c r="A49" s="21">
        <v>167</v>
      </c>
      <c r="B49" s="6" t="s">
        <v>5575</v>
      </c>
      <c r="C49" s="14">
        <f t="shared" si="3"/>
        <v>16</v>
      </c>
      <c r="D49" s="15">
        <v>48</v>
      </c>
      <c r="E49" s="43" t="s">
        <v>5576</v>
      </c>
      <c r="F49" s="16" t="s">
        <v>5577</v>
      </c>
      <c r="G49" s="3" t="s">
        <v>6251</v>
      </c>
      <c r="H49" s="7">
        <v>1</v>
      </c>
      <c r="I49" s="17" t="s">
        <v>5578</v>
      </c>
      <c r="J49" s="38">
        <v>5</v>
      </c>
      <c r="K49" s="18" t="s">
        <v>5579</v>
      </c>
      <c r="L49" s="16" t="s">
        <v>5580</v>
      </c>
      <c r="M49" s="16" t="str">
        <f t="shared" si="0"/>
        <v>Tp.HCM</v>
      </c>
      <c r="N49" s="19">
        <v>5</v>
      </c>
      <c r="O49" s="12">
        <v>16</v>
      </c>
      <c r="P49" s="20">
        <v>2</v>
      </c>
      <c r="Q49" s="19" t="str">
        <f t="shared" si="4"/>
        <v/>
      </c>
      <c r="R49" s="19"/>
    </row>
    <row r="50" spans="1:18" ht="28.5" customHeight="1">
      <c r="A50" s="5">
        <v>172</v>
      </c>
      <c r="B50" s="6" t="s">
        <v>5581</v>
      </c>
      <c r="C50" s="14">
        <f t="shared" si="3"/>
        <v>17</v>
      </c>
      <c r="D50" s="15">
        <v>49</v>
      </c>
      <c r="E50" s="43" t="s">
        <v>5582</v>
      </c>
      <c r="F50" s="16" t="s">
        <v>5583</v>
      </c>
      <c r="G50" s="3" t="s">
        <v>6252</v>
      </c>
      <c r="H50" s="7">
        <v>1</v>
      </c>
      <c r="I50" s="15">
        <v>18032007</v>
      </c>
      <c r="J50" s="38">
        <v>5</v>
      </c>
      <c r="K50" s="18" t="s">
        <v>94</v>
      </c>
      <c r="L50" s="16" t="s">
        <v>5584</v>
      </c>
      <c r="M50" s="16" t="str">
        <f t="shared" si="0"/>
        <v>Tp.HCM</v>
      </c>
      <c r="N50" s="19">
        <v>5</v>
      </c>
      <c r="O50" s="12">
        <v>18</v>
      </c>
      <c r="P50" s="20">
        <v>2</v>
      </c>
      <c r="Q50" s="19" t="str">
        <f t="shared" si="4"/>
        <v/>
      </c>
      <c r="R50" s="19"/>
    </row>
    <row r="51" spans="1:18" ht="28.5" customHeight="1">
      <c r="A51" s="21">
        <v>175</v>
      </c>
      <c r="B51" s="6" t="s">
        <v>5585</v>
      </c>
      <c r="C51" s="14">
        <f t="shared" si="3"/>
        <v>18</v>
      </c>
      <c r="D51" s="15">
        <v>50</v>
      </c>
      <c r="E51" s="43" t="s">
        <v>5586</v>
      </c>
      <c r="F51" s="16" t="s">
        <v>5587</v>
      </c>
      <c r="G51" s="3" t="s">
        <v>6253</v>
      </c>
      <c r="H51" s="7">
        <v>1</v>
      </c>
      <c r="I51" s="17" t="s">
        <v>5588</v>
      </c>
      <c r="J51" s="38">
        <v>5</v>
      </c>
      <c r="K51" s="18" t="s">
        <v>5589</v>
      </c>
      <c r="L51" s="16" t="s">
        <v>5527</v>
      </c>
      <c r="M51" s="16" t="str">
        <f t="shared" si="0"/>
        <v>Tp.HCM</v>
      </c>
      <c r="N51" s="19">
        <v>5</v>
      </c>
      <c r="O51" s="12">
        <v>19</v>
      </c>
      <c r="P51" s="20">
        <v>2</v>
      </c>
      <c r="Q51" s="19" t="str">
        <f t="shared" si="4"/>
        <v/>
      </c>
      <c r="R51" s="19"/>
    </row>
    <row r="52" spans="1:18" ht="28.5" customHeight="1">
      <c r="A52" s="8">
        <v>178</v>
      </c>
      <c r="B52" s="9" t="s">
        <v>5590</v>
      </c>
      <c r="C52" s="14">
        <f t="shared" si="3"/>
        <v>19</v>
      </c>
      <c r="D52" s="15">
        <v>51</v>
      </c>
      <c r="E52" s="44" t="s">
        <v>5591</v>
      </c>
      <c r="F52" s="22" t="s">
        <v>5592</v>
      </c>
      <c r="G52" s="3" t="s">
        <v>6254</v>
      </c>
      <c r="H52" s="7">
        <v>1</v>
      </c>
      <c r="I52" s="23" t="s">
        <v>1144</v>
      </c>
      <c r="J52" s="39">
        <v>5</v>
      </c>
      <c r="K52" s="24" t="s">
        <v>5451</v>
      </c>
      <c r="L52" s="22" t="s">
        <v>5389</v>
      </c>
      <c r="M52" s="16" t="str">
        <f t="shared" si="0"/>
        <v>Tp.HCM</v>
      </c>
      <c r="N52" s="19">
        <v>5</v>
      </c>
      <c r="O52" s="12">
        <v>14</v>
      </c>
      <c r="P52" s="20">
        <v>2</v>
      </c>
      <c r="Q52" s="19" t="str">
        <f t="shared" si="4"/>
        <v/>
      </c>
      <c r="R52" s="19"/>
    </row>
    <row r="53" spans="1:18" ht="28.5" customHeight="1">
      <c r="A53" s="21">
        <v>181</v>
      </c>
      <c r="B53" s="6" t="s">
        <v>5593</v>
      </c>
      <c r="C53" s="14">
        <f t="shared" si="3"/>
        <v>20</v>
      </c>
      <c r="D53" s="15">
        <v>52</v>
      </c>
      <c r="E53" s="43" t="s">
        <v>5594</v>
      </c>
      <c r="F53" s="16" t="s">
        <v>5595</v>
      </c>
      <c r="G53" s="3" t="s">
        <v>6255</v>
      </c>
      <c r="H53" s="7">
        <v>1</v>
      </c>
      <c r="I53" s="17" t="s">
        <v>1642</v>
      </c>
      <c r="J53" s="38">
        <v>5</v>
      </c>
      <c r="K53" s="18" t="s">
        <v>5596</v>
      </c>
      <c r="L53" s="16" t="s">
        <v>5378</v>
      </c>
      <c r="M53" s="16" t="str">
        <f t="shared" si="0"/>
        <v>Tp.HCM</v>
      </c>
      <c r="N53" s="19">
        <v>5</v>
      </c>
      <c r="O53" s="12">
        <v>4</v>
      </c>
      <c r="P53" s="20">
        <v>2</v>
      </c>
      <c r="Q53" s="19" t="str">
        <f t="shared" si="4"/>
        <v/>
      </c>
      <c r="R53" s="19"/>
    </row>
    <row r="54" spans="1:18" ht="28.5" customHeight="1">
      <c r="A54" s="21">
        <v>186</v>
      </c>
      <c r="B54" s="6" t="s">
        <v>5601</v>
      </c>
      <c r="C54" s="14" t="e">
        <f>#REF!+1</f>
        <v>#REF!</v>
      </c>
      <c r="D54" s="15">
        <f>D53+1</f>
        <v>53</v>
      </c>
      <c r="E54" s="43" t="s">
        <v>5602</v>
      </c>
      <c r="F54" s="16" t="s">
        <v>5603</v>
      </c>
      <c r="G54" s="3" t="s">
        <v>6256</v>
      </c>
      <c r="H54" s="7">
        <v>1</v>
      </c>
      <c r="I54" s="15" t="s">
        <v>5604</v>
      </c>
      <c r="J54" s="38">
        <v>5</v>
      </c>
      <c r="K54" s="18" t="s">
        <v>5414</v>
      </c>
      <c r="L54" s="16" t="s">
        <v>5389</v>
      </c>
      <c r="M54" s="16" t="str">
        <f t="shared" si="0"/>
        <v>Tp.HCM</v>
      </c>
      <c r="N54" s="19">
        <v>5</v>
      </c>
      <c r="O54" s="12">
        <v>39</v>
      </c>
      <c r="P54" s="20">
        <v>2</v>
      </c>
      <c r="Q54" s="19" t="str">
        <f t="shared" si="4"/>
        <v/>
      </c>
      <c r="R54" s="19"/>
    </row>
    <row r="55" spans="1:18" ht="28.5" customHeight="1">
      <c r="A55" s="5">
        <v>188</v>
      </c>
      <c r="B55" s="6" t="s">
        <v>5605</v>
      </c>
      <c r="C55" s="14" t="e">
        <f t="shared" si="3"/>
        <v>#REF!</v>
      </c>
      <c r="D55" s="15">
        <f t="shared" si="3"/>
        <v>54</v>
      </c>
      <c r="E55" s="43" t="s">
        <v>3027</v>
      </c>
      <c r="F55" s="16" t="s">
        <v>5606</v>
      </c>
      <c r="G55" s="3" t="s">
        <v>6257</v>
      </c>
      <c r="H55" s="7">
        <v>1</v>
      </c>
      <c r="I55" s="17" t="s">
        <v>5607</v>
      </c>
      <c r="J55" s="38">
        <v>5</v>
      </c>
      <c r="K55" s="18" t="s">
        <v>5608</v>
      </c>
      <c r="L55" s="16" t="s">
        <v>5378</v>
      </c>
      <c r="M55" s="16" t="str">
        <f t="shared" si="0"/>
        <v>Tp.HCM</v>
      </c>
      <c r="N55" s="19">
        <v>5</v>
      </c>
      <c r="O55" s="12">
        <v>29</v>
      </c>
      <c r="P55" s="20">
        <v>2</v>
      </c>
      <c r="Q55" s="19" t="str">
        <f t="shared" si="4"/>
        <v/>
      </c>
      <c r="R55" s="19"/>
    </row>
    <row r="56" spans="1:18" ht="28.5" customHeight="1">
      <c r="A56" s="21">
        <v>191</v>
      </c>
      <c r="B56" s="6" t="s">
        <v>5609</v>
      </c>
      <c r="C56" s="14" t="e">
        <f t="shared" si="3"/>
        <v>#REF!</v>
      </c>
      <c r="D56" s="15">
        <f t="shared" si="3"/>
        <v>55</v>
      </c>
      <c r="E56" s="43" t="s">
        <v>5610</v>
      </c>
      <c r="F56" s="16" t="s">
        <v>5611</v>
      </c>
      <c r="G56" s="3" t="s">
        <v>6258</v>
      </c>
      <c r="H56" s="7">
        <v>1</v>
      </c>
      <c r="I56" s="17" t="s">
        <v>926</v>
      </c>
      <c r="J56" s="38">
        <v>5</v>
      </c>
      <c r="K56" s="18" t="s">
        <v>5612</v>
      </c>
      <c r="L56" s="16" t="s">
        <v>5378</v>
      </c>
      <c r="M56" s="16" t="str">
        <f t="shared" si="0"/>
        <v>Tp.HCM</v>
      </c>
      <c r="N56" s="19">
        <v>5</v>
      </c>
      <c r="O56" s="12">
        <v>40</v>
      </c>
      <c r="P56" s="20">
        <v>2</v>
      </c>
      <c r="Q56" s="19" t="str">
        <f t="shared" si="4"/>
        <v/>
      </c>
      <c r="R56" s="19"/>
    </row>
    <row r="57" spans="1:18" ht="28.5" customHeight="1">
      <c r="A57" s="5">
        <v>195</v>
      </c>
      <c r="B57" s="6" t="s">
        <v>5613</v>
      </c>
      <c r="C57" s="14" t="e">
        <f t="shared" si="3"/>
        <v>#REF!</v>
      </c>
      <c r="D57" s="15">
        <f t="shared" si="3"/>
        <v>56</v>
      </c>
      <c r="E57" s="43" t="s">
        <v>5614</v>
      </c>
      <c r="F57" s="16" t="s">
        <v>5615</v>
      </c>
      <c r="G57" s="3" t="s">
        <v>6259</v>
      </c>
      <c r="H57" s="7">
        <v>1</v>
      </c>
      <c r="I57" s="15">
        <v>24032007</v>
      </c>
      <c r="J57" s="38">
        <v>5</v>
      </c>
      <c r="K57" s="18" t="s">
        <v>5616</v>
      </c>
      <c r="L57" s="16" t="s">
        <v>5378</v>
      </c>
      <c r="M57" s="16" t="str">
        <f t="shared" si="0"/>
        <v>Tp.HCM</v>
      </c>
      <c r="N57" s="19">
        <v>5</v>
      </c>
      <c r="O57" s="12">
        <v>12</v>
      </c>
      <c r="P57" s="20">
        <v>2</v>
      </c>
      <c r="Q57" s="19" t="str">
        <f t="shared" si="4"/>
        <v/>
      </c>
      <c r="R57" s="19"/>
    </row>
    <row r="58" spans="1:18" ht="28.5" customHeight="1">
      <c r="A58" s="25">
        <v>200</v>
      </c>
      <c r="B58" s="9" t="s">
        <v>5617</v>
      </c>
      <c r="C58" s="14" t="e">
        <f t="shared" si="3"/>
        <v>#REF!</v>
      </c>
      <c r="D58" s="15">
        <f t="shared" si="3"/>
        <v>57</v>
      </c>
      <c r="E58" s="44" t="s">
        <v>5618</v>
      </c>
      <c r="F58" s="22" t="s">
        <v>5619</v>
      </c>
      <c r="G58" s="3" t="s">
        <v>6260</v>
      </c>
      <c r="H58" s="7">
        <v>1</v>
      </c>
      <c r="I58" s="14">
        <v>21022007</v>
      </c>
      <c r="J58" s="39">
        <v>5</v>
      </c>
      <c r="K58" s="24" t="s">
        <v>5612</v>
      </c>
      <c r="L58" s="22" t="s">
        <v>5378</v>
      </c>
      <c r="M58" s="16" t="str">
        <f t="shared" si="0"/>
        <v>Tp.HCM</v>
      </c>
      <c r="N58" s="19">
        <v>5</v>
      </c>
      <c r="O58" s="12">
        <v>20</v>
      </c>
      <c r="P58" s="20">
        <v>2</v>
      </c>
      <c r="Q58" s="19" t="str">
        <f t="shared" si="4"/>
        <v/>
      </c>
      <c r="R58" s="19"/>
    </row>
    <row r="59" spans="1:18" ht="28.5" customHeight="1">
      <c r="A59" s="8">
        <v>202</v>
      </c>
      <c r="B59" s="9" t="s">
        <v>5620</v>
      </c>
      <c r="C59" s="14" t="e">
        <f t="shared" si="3"/>
        <v>#REF!</v>
      </c>
      <c r="D59" s="15">
        <f t="shared" si="3"/>
        <v>58</v>
      </c>
      <c r="E59" s="44" t="s">
        <v>5621</v>
      </c>
      <c r="F59" s="22" t="s">
        <v>5622</v>
      </c>
      <c r="G59" s="3" t="s">
        <v>6261</v>
      </c>
      <c r="H59" s="7">
        <v>1</v>
      </c>
      <c r="I59" s="23" t="s">
        <v>1309</v>
      </c>
      <c r="J59" s="39">
        <v>5</v>
      </c>
      <c r="K59" s="24" t="s">
        <v>318</v>
      </c>
      <c r="L59" s="22" t="s">
        <v>5389</v>
      </c>
      <c r="M59" s="16" t="str">
        <f t="shared" si="0"/>
        <v>Tp.HCM</v>
      </c>
      <c r="N59" s="19">
        <v>5</v>
      </c>
      <c r="O59" s="12">
        <v>31</v>
      </c>
      <c r="P59" s="20">
        <v>2</v>
      </c>
      <c r="Q59" s="19" t="str">
        <f t="shared" si="4"/>
        <v/>
      </c>
      <c r="R59" s="19"/>
    </row>
    <row r="60" spans="1:18" ht="28.5" customHeight="1">
      <c r="A60" s="25">
        <v>205</v>
      </c>
      <c r="B60" s="9" t="s">
        <v>5623</v>
      </c>
      <c r="C60" s="14" t="e">
        <f t="shared" si="3"/>
        <v>#REF!</v>
      </c>
      <c r="D60" s="15">
        <f t="shared" si="3"/>
        <v>59</v>
      </c>
      <c r="E60" s="44" t="s">
        <v>5624</v>
      </c>
      <c r="F60" s="22" t="s">
        <v>5625</v>
      </c>
      <c r="G60" s="3" t="s">
        <v>6262</v>
      </c>
      <c r="H60" s="7">
        <v>1</v>
      </c>
      <c r="I60" s="23" t="s">
        <v>5626</v>
      </c>
      <c r="J60" s="39">
        <v>5</v>
      </c>
      <c r="K60" s="24" t="s">
        <v>5627</v>
      </c>
      <c r="L60" s="22" t="s">
        <v>5389</v>
      </c>
      <c r="M60" s="16" t="str">
        <f t="shared" si="0"/>
        <v>Tp.HCM</v>
      </c>
      <c r="N60" s="19">
        <v>5</v>
      </c>
      <c r="O60" s="12">
        <v>5</v>
      </c>
      <c r="P60" s="20">
        <v>2</v>
      </c>
      <c r="Q60" s="19" t="str">
        <f t="shared" si="4"/>
        <v/>
      </c>
      <c r="R60" s="19"/>
    </row>
    <row r="61" spans="1:18" ht="28.5" customHeight="1">
      <c r="A61" s="8">
        <v>209</v>
      </c>
      <c r="B61" s="9" t="s">
        <v>5628</v>
      </c>
      <c r="C61" s="14" t="e">
        <f t="shared" si="3"/>
        <v>#REF!</v>
      </c>
      <c r="D61" s="15">
        <f t="shared" si="3"/>
        <v>60</v>
      </c>
      <c r="E61" s="44" t="s">
        <v>3234</v>
      </c>
      <c r="F61" s="22" t="s">
        <v>5629</v>
      </c>
      <c r="G61" s="3" t="s">
        <v>6263</v>
      </c>
      <c r="H61" s="7">
        <v>1</v>
      </c>
      <c r="I61" s="14">
        <v>31012007</v>
      </c>
      <c r="J61" s="39">
        <v>5</v>
      </c>
      <c r="K61" s="24" t="s">
        <v>75</v>
      </c>
      <c r="L61" s="22" t="s">
        <v>5378</v>
      </c>
      <c r="M61" s="16" t="str">
        <f t="shared" ref="M61:M124" si="5">IF(P61=1,"Hà Nội","Tp.HCM")</f>
        <v>Tp.HCM</v>
      </c>
      <c r="N61" s="19">
        <v>5</v>
      </c>
      <c r="O61" s="12">
        <v>8</v>
      </c>
      <c r="P61" s="20">
        <v>2</v>
      </c>
      <c r="Q61" s="19" t="str">
        <f t="shared" si="4"/>
        <v/>
      </c>
      <c r="R61" s="19"/>
    </row>
    <row r="62" spans="1:18" ht="28.5" customHeight="1">
      <c r="A62" s="25">
        <v>212</v>
      </c>
      <c r="B62" s="9" t="s">
        <v>5630</v>
      </c>
      <c r="C62" s="14" t="e">
        <f t="shared" si="3"/>
        <v>#REF!</v>
      </c>
      <c r="D62" s="15">
        <f t="shared" si="3"/>
        <v>61</v>
      </c>
      <c r="E62" s="44" t="s">
        <v>5631</v>
      </c>
      <c r="F62" s="22" t="s">
        <v>5632</v>
      </c>
      <c r="G62" s="3" t="s">
        <v>6264</v>
      </c>
      <c r="H62" s="7">
        <v>1</v>
      </c>
      <c r="I62" s="14" t="s">
        <v>1679</v>
      </c>
      <c r="J62" s="39">
        <v>5</v>
      </c>
      <c r="K62" s="24" t="s">
        <v>5633</v>
      </c>
      <c r="L62" s="22" t="s">
        <v>5389</v>
      </c>
      <c r="M62" s="16" t="str">
        <f t="shared" si="5"/>
        <v>Tp.HCM</v>
      </c>
      <c r="N62" s="19">
        <v>5</v>
      </c>
      <c r="O62" s="12">
        <v>36</v>
      </c>
      <c r="P62" s="20">
        <v>2</v>
      </c>
      <c r="Q62" s="19" t="str">
        <f t="shared" si="4"/>
        <v/>
      </c>
      <c r="R62" s="19"/>
    </row>
    <row r="63" spans="1:18" ht="28.5" customHeight="1">
      <c r="A63" s="8">
        <v>213</v>
      </c>
      <c r="B63" s="9" t="s">
        <v>5634</v>
      </c>
      <c r="C63" s="14" t="e">
        <f t="shared" si="3"/>
        <v>#REF!</v>
      </c>
      <c r="D63" s="15">
        <f t="shared" si="3"/>
        <v>62</v>
      </c>
      <c r="E63" s="44" t="s">
        <v>5635</v>
      </c>
      <c r="F63" s="22" t="s">
        <v>5636</v>
      </c>
      <c r="G63" s="3" t="s">
        <v>6265</v>
      </c>
      <c r="H63" s="7">
        <v>1</v>
      </c>
      <c r="I63" s="26" t="s">
        <v>5637</v>
      </c>
      <c r="J63" s="39">
        <v>5</v>
      </c>
      <c r="K63" s="24" t="s">
        <v>5638</v>
      </c>
      <c r="L63" s="22" t="s">
        <v>5378</v>
      </c>
      <c r="M63" s="16" t="str">
        <f t="shared" si="5"/>
        <v>Tp.HCM</v>
      </c>
      <c r="N63" s="19">
        <v>5</v>
      </c>
      <c r="O63" s="12">
        <v>21</v>
      </c>
      <c r="P63" s="20">
        <v>2</v>
      </c>
      <c r="Q63" s="19" t="str">
        <f t="shared" si="4"/>
        <v/>
      </c>
      <c r="R63" s="19"/>
    </row>
    <row r="64" spans="1:18" ht="28.5" customHeight="1">
      <c r="A64" s="25">
        <v>220</v>
      </c>
      <c r="B64" s="9" t="s">
        <v>5639</v>
      </c>
      <c r="C64" s="14" t="e">
        <f t="shared" si="3"/>
        <v>#REF!</v>
      </c>
      <c r="D64" s="15">
        <f t="shared" si="3"/>
        <v>63</v>
      </c>
      <c r="E64" s="44" t="s">
        <v>5640</v>
      </c>
      <c r="F64" s="22" t="s">
        <v>5641</v>
      </c>
      <c r="G64" s="3" t="s">
        <v>6266</v>
      </c>
      <c r="H64" s="7">
        <v>1</v>
      </c>
      <c r="I64" s="23" t="s">
        <v>2035</v>
      </c>
      <c r="J64" s="39">
        <v>5</v>
      </c>
      <c r="K64" s="24" t="s">
        <v>75</v>
      </c>
      <c r="L64" s="22" t="s">
        <v>5378</v>
      </c>
      <c r="M64" s="16" t="str">
        <f t="shared" si="5"/>
        <v>Tp.HCM</v>
      </c>
      <c r="N64" s="19">
        <v>5</v>
      </c>
      <c r="O64" s="12">
        <v>17</v>
      </c>
      <c r="P64" s="20">
        <v>2</v>
      </c>
      <c r="Q64" s="19" t="str">
        <f t="shared" si="4"/>
        <v/>
      </c>
      <c r="R64" s="19"/>
    </row>
    <row r="65" spans="1:18" ht="28.5" customHeight="1">
      <c r="A65" s="8">
        <v>224</v>
      </c>
      <c r="B65" s="9" t="s">
        <v>5642</v>
      </c>
      <c r="C65" s="14" t="e">
        <f t="shared" si="3"/>
        <v>#REF!</v>
      </c>
      <c r="D65" s="15">
        <f t="shared" si="3"/>
        <v>64</v>
      </c>
      <c r="E65" s="44" t="s">
        <v>5643</v>
      </c>
      <c r="F65" s="22" t="s">
        <v>5644</v>
      </c>
      <c r="G65" s="3" t="s">
        <v>6267</v>
      </c>
      <c r="H65" s="7">
        <v>1</v>
      </c>
      <c r="I65" s="23" t="s">
        <v>2226</v>
      </c>
      <c r="J65" s="39">
        <v>5</v>
      </c>
      <c r="K65" s="24" t="s">
        <v>5645</v>
      </c>
      <c r="L65" s="22" t="s">
        <v>5646</v>
      </c>
      <c r="M65" s="16" t="str">
        <f t="shared" si="5"/>
        <v>Tp.HCM</v>
      </c>
      <c r="N65" s="19">
        <v>5</v>
      </c>
      <c r="O65" s="12">
        <v>1</v>
      </c>
      <c r="P65" s="20">
        <v>2</v>
      </c>
      <c r="Q65" s="19" t="str">
        <f t="shared" ref="Q65:Q96" si="6">IF(LEFT(F65,1)="M","","Xóa")</f>
        <v/>
      </c>
      <c r="R65" s="19"/>
    </row>
    <row r="66" spans="1:18" ht="28.5" customHeight="1">
      <c r="A66" s="25">
        <v>225</v>
      </c>
      <c r="B66" s="9" t="s">
        <v>5647</v>
      </c>
      <c r="C66" s="14" t="e">
        <f t="shared" si="3"/>
        <v>#REF!</v>
      </c>
      <c r="D66" s="15">
        <f t="shared" si="3"/>
        <v>65</v>
      </c>
      <c r="E66" s="44" t="s">
        <v>5648</v>
      </c>
      <c r="F66" s="22" t="s">
        <v>5649</v>
      </c>
      <c r="G66" s="3" t="s">
        <v>6268</v>
      </c>
      <c r="H66" s="7">
        <v>1</v>
      </c>
      <c r="I66" s="23" t="s">
        <v>5650</v>
      </c>
      <c r="J66" s="39">
        <v>5</v>
      </c>
      <c r="K66" s="24" t="s">
        <v>5651</v>
      </c>
      <c r="L66" s="22" t="s">
        <v>1113</v>
      </c>
      <c r="M66" s="16" t="str">
        <f t="shared" si="5"/>
        <v>Tp.HCM</v>
      </c>
      <c r="N66" s="19">
        <v>5</v>
      </c>
      <c r="O66" s="12">
        <v>22</v>
      </c>
      <c r="P66" s="20">
        <v>2</v>
      </c>
      <c r="Q66" s="19" t="str">
        <f t="shared" si="6"/>
        <v/>
      </c>
      <c r="R66" s="19"/>
    </row>
    <row r="67" spans="1:18" ht="28.5" customHeight="1">
      <c r="A67" s="8">
        <v>226</v>
      </c>
      <c r="B67" s="9" t="s">
        <v>5652</v>
      </c>
      <c r="C67" s="14" t="e">
        <f t="shared" si="3"/>
        <v>#REF!</v>
      </c>
      <c r="D67" s="15">
        <f t="shared" si="3"/>
        <v>66</v>
      </c>
      <c r="E67" s="44" t="s">
        <v>5653</v>
      </c>
      <c r="F67" s="22" t="s">
        <v>5654</v>
      </c>
      <c r="G67" s="3" t="s">
        <v>6269</v>
      </c>
      <c r="H67" s="7">
        <v>1</v>
      </c>
      <c r="I67" s="14" t="s">
        <v>5655</v>
      </c>
      <c r="J67" s="39">
        <v>5</v>
      </c>
      <c r="K67" s="24" t="s">
        <v>5393</v>
      </c>
      <c r="L67" s="22" t="s">
        <v>5389</v>
      </c>
      <c r="M67" s="16" t="str">
        <f t="shared" si="5"/>
        <v>Tp.HCM</v>
      </c>
      <c r="N67" s="19">
        <v>5</v>
      </c>
      <c r="O67" s="12">
        <v>41</v>
      </c>
      <c r="P67" s="20">
        <v>2</v>
      </c>
      <c r="Q67" s="19" t="str">
        <f t="shared" si="6"/>
        <v/>
      </c>
      <c r="R67" s="19"/>
    </row>
    <row r="68" spans="1:18" ht="28.5" customHeight="1">
      <c r="A68" s="25">
        <v>229</v>
      </c>
      <c r="B68" s="9" t="s">
        <v>5656</v>
      </c>
      <c r="C68" s="14" t="e">
        <f t="shared" si="3"/>
        <v>#REF!</v>
      </c>
      <c r="D68" s="15">
        <f t="shared" si="3"/>
        <v>67</v>
      </c>
      <c r="E68" s="44" t="s">
        <v>5657</v>
      </c>
      <c r="F68" s="22" t="s">
        <v>5658</v>
      </c>
      <c r="G68" s="3" t="s">
        <v>6270</v>
      </c>
      <c r="H68" s="7">
        <v>1</v>
      </c>
      <c r="I68" s="14">
        <v>12062007</v>
      </c>
      <c r="J68" s="39">
        <v>5</v>
      </c>
      <c r="K68" s="24" t="s">
        <v>5659</v>
      </c>
      <c r="L68" s="22" t="s">
        <v>5378</v>
      </c>
      <c r="M68" s="16" t="str">
        <f t="shared" si="5"/>
        <v>Tp.HCM</v>
      </c>
      <c r="N68" s="19">
        <v>5</v>
      </c>
      <c r="O68" s="12">
        <v>43</v>
      </c>
      <c r="P68" s="20">
        <v>2</v>
      </c>
      <c r="Q68" s="19" t="str">
        <f t="shared" si="6"/>
        <v/>
      </c>
      <c r="R68" s="19"/>
    </row>
    <row r="69" spans="1:18" ht="28.5" customHeight="1">
      <c r="A69" s="8">
        <v>230</v>
      </c>
      <c r="B69" s="9" t="s">
        <v>5660</v>
      </c>
      <c r="C69" s="14" t="e">
        <f t="shared" ref="C69:D132" si="7">C68+1</f>
        <v>#REF!</v>
      </c>
      <c r="D69" s="15">
        <f t="shared" si="7"/>
        <v>68</v>
      </c>
      <c r="E69" s="44" t="s">
        <v>5661</v>
      </c>
      <c r="F69" s="22" t="s">
        <v>5662</v>
      </c>
      <c r="G69" s="3" t="s">
        <v>6271</v>
      </c>
      <c r="H69" s="7">
        <v>1</v>
      </c>
      <c r="I69" s="23" t="s">
        <v>1129</v>
      </c>
      <c r="J69" s="39">
        <v>5</v>
      </c>
      <c r="K69" s="24" t="s">
        <v>353</v>
      </c>
      <c r="L69" s="22" t="s">
        <v>5389</v>
      </c>
      <c r="M69" s="16" t="str">
        <f t="shared" si="5"/>
        <v>Tp.HCM</v>
      </c>
      <c r="N69" s="19">
        <v>5</v>
      </c>
      <c r="O69" s="12">
        <v>13</v>
      </c>
      <c r="P69" s="20">
        <v>2</v>
      </c>
      <c r="Q69" s="19" t="str">
        <f t="shared" si="6"/>
        <v/>
      </c>
      <c r="R69" s="19"/>
    </row>
    <row r="70" spans="1:18" ht="28.5" customHeight="1">
      <c r="A70" s="25">
        <v>232</v>
      </c>
      <c r="B70" s="9" t="s">
        <v>5663</v>
      </c>
      <c r="C70" s="14" t="e">
        <f t="shared" si="7"/>
        <v>#REF!</v>
      </c>
      <c r="D70" s="15">
        <f t="shared" si="7"/>
        <v>69</v>
      </c>
      <c r="E70" s="44" t="s">
        <v>5664</v>
      </c>
      <c r="F70" s="22" t="s">
        <v>5665</v>
      </c>
      <c r="G70" s="3" t="s">
        <v>6272</v>
      </c>
      <c r="H70" s="7">
        <v>1</v>
      </c>
      <c r="I70" s="23" t="s">
        <v>1485</v>
      </c>
      <c r="J70" s="39">
        <v>5</v>
      </c>
      <c r="K70" s="24" t="s">
        <v>5451</v>
      </c>
      <c r="L70" s="22" t="s">
        <v>5389</v>
      </c>
      <c r="M70" s="16" t="str">
        <f t="shared" si="5"/>
        <v>Tp.HCM</v>
      </c>
      <c r="N70" s="19">
        <v>5</v>
      </c>
      <c r="O70" s="12">
        <v>32</v>
      </c>
      <c r="P70" s="20">
        <v>2</v>
      </c>
      <c r="Q70" s="19" t="str">
        <f t="shared" si="6"/>
        <v/>
      </c>
      <c r="R70" s="19"/>
    </row>
    <row r="71" spans="1:18" ht="28.5" customHeight="1">
      <c r="A71" s="8">
        <v>242</v>
      </c>
      <c r="B71" s="9" t="s">
        <v>5666</v>
      </c>
      <c r="C71" s="14" t="e">
        <f t="shared" si="7"/>
        <v>#REF!</v>
      </c>
      <c r="D71" s="15">
        <f t="shared" si="7"/>
        <v>70</v>
      </c>
      <c r="E71" s="44" t="s">
        <v>5667</v>
      </c>
      <c r="F71" s="22" t="s">
        <v>5668</v>
      </c>
      <c r="G71" s="3" t="s">
        <v>6273</v>
      </c>
      <c r="H71" s="7">
        <v>1</v>
      </c>
      <c r="I71" s="23" t="s">
        <v>1987</v>
      </c>
      <c r="J71" s="39">
        <v>5</v>
      </c>
      <c r="K71" s="24" t="s">
        <v>5669</v>
      </c>
      <c r="L71" s="22" t="s">
        <v>5378</v>
      </c>
      <c r="M71" s="16" t="str">
        <f t="shared" si="5"/>
        <v>Tp.HCM</v>
      </c>
      <c r="N71" s="19">
        <v>5</v>
      </c>
      <c r="O71" s="12">
        <v>37</v>
      </c>
      <c r="P71" s="20">
        <v>2</v>
      </c>
      <c r="Q71" s="19" t="str">
        <f t="shared" si="6"/>
        <v/>
      </c>
      <c r="R71" s="19"/>
    </row>
    <row r="72" spans="1:18" ht="28.5" customHeight="1">
      <c r="A72" s="25">
        <v>246</v>
      </c>
      <c r="B72" s="9" t="s">
        <v>5670</v>
      </c>
      <c r="C72" s="14" t="e">
        <f t="shared" si="7"/>
        <v>#REF!</v>
      </c>
      <c r="D72" s="15">
        <f t="shared" si="7"/>
        <v>71</v>
      </c>
      <c r="E72" s="44" t="s">
        <v>5671</v>
      </c>
      <c r="F72" s="22" t="s">
        <v>5672</v>
      </c>
      <c r="G72" s="3" t="s">
        <v>6274</v>
      </c>
      <c r="H72" s="7">
        <v>1</v>
      </c>
      <c r="I72" s="23" t="s">
        <v>5673</v>
      </c>
      <c r="J72" s="39">
        <v>5</v>
      </c>
      <c r="K72" s="24" t="s">
        <v>5674</v>
      </c>
      <c r="L72" s="22" t="s">
        <v>5675</v>
      </c>
      <c r="M72" s="16" t="str">
        <f t="shared" si="5"/>
        <v>Tp.HCM</v>
      </c>
      <c r="N72" s="19">
        <v>5</v>
      </c>
      <c r="O72" s="12">
        <v>11</v>
      </c>
      <c r="P72" s="20">
        <v>2</v>
      </c>
      <c r="Q72" s="19" t="str">
        <f t="shared" si="6"/>
        <v/>
      </c>
      <c r="R72" s="19"/>
    </row>
    <row r="73" spans="1:18" ht="28.5" customHeight="1">
      <c r="A73" s="8">
        <v>249</v>
      </c>
      <c r="B73" s="9" t="s">
        <v>5676</v>
      </c>
      <c r="C73" s="14" t="e">
        <f t="shared" si="7"/>
        <v>#REF!</v>
      </c>
      <c r="D73" s="15">
        <f t="shared" si="7"/>
        <v>72</v>
      </c>
      <c r="E73" s="44" t="s">
        <v>5677</v>
      </c>
      <c r="F73" s="22" t="s">
        <v>5678</v>
      </c>
      <c r="G73" s="3" t="s">
        <v>6275</v>
      </c>
      <c r="H73" s="7">
        <v>1</v>
      </c>
      <c r="I73" s="23" t="s">
        <v>1679</v>
      </c>
      <c r="J73" s="39">
        <v>5</v>
      </c>
      <c r="K73" s="24" t="s">
        <v>5494</v>
      </c>
      <c r="L73" s="22" t="s">
        <v>5389</v>
      </c>
      <c r="M73" s="16" t="str">
        <f t="shared" si="5"/>
        <v>Tp.HCM</v>
      </c>
      <c r="N73" s="19">
        <v>5</v>
      </c>
      <c r="O73" s="12">
        <v>24</v>
      </c>
      <c r="P73" s="20">
        <v>2</v>
      </c>
      <c r="Q73" s="19" t="str">
        <f t="shared" si="6"/>
        <v/>
      </c>
      <c r="R73" s="19"/>
    </row>
    <row r="74" spans="1:18" ht="28.5" customHeight="1">
      <c r="A74" s="25">
        <v>250</v>
      </c>
      <c r="B74" s="9" t="s">
        <v>5679</v>
      </c>
      <c r="C74" s="14" t="e">
        <f t="shared" si="7"/>
        <v>#REF!</v>
      </c>
      <c r="D74" s="15">
        <f t="shared" si="7"/>
        <v>73</v>
      </c>
      <c r="E74" s="44" t="s">
        <v>5680</v>
      </c>
      <c r="F74" s="22" t="s">
        <v>5681</v>
      </c>
      <c r="G74" s="3" t="s">
        <v>6276</v>
      </c>
      <c r="H74" s="7">
        <v>1</v>
      </c>
      <c r="I74" s="23" t="s">
        <v>5682</v>
      </c>
      <c r="J74" s="39">
        <v>5</v>
      </c>
      <c r="K74" s="24" t="s">
        <v>5683</v>
      </c>
      <c r="L74" s="22" t="s">
        <v>5389</v>
      </c>
      <c r="M74" s="16" t="str">
        <f t="shared" si="5"/>
        <v>Tp.HCM</v>
      </c>
      <c r="N74" s="19">
        <v>5</v>
      </c>
      <c r="O74" s="12">
        <v>27</v>
      </c>
      <c r="P74" s="20">
        <v>2</v>
      </c>
      <c r="Q74" s="19" t="str">
        <f t="shared" si="6"/>
        <v/>
      </c>
      <c r="R74" s="19"/>
    </row>
    <row r="75" spans="1:18" ht="28.5" customHeight="1">
      <c r="A75" s="8">
        <v>254</v>
      </c>
      <c r="B75" s="9" t="s">
        <v>5684</v>
      </c>
      <c r="C75" s="14" t="e">
        <f t="shared" si="7"/>
        <v>#REF!</v>
      </c>
      <c r="D75" s="15">
        <f t="shared" si="7"/>
        <v>74</v>
      </c>
      <c r="E75" s="44" t="s">
        <v>5685</v>
      </c>
      <c r="F75" s="22" t="s">
        <v>5686</v>
      </c>
      <c r="G75" s="3" t="s">
        <v>6277</v>
      </c>
      <c r="H75" s="7">
        <v>1</v>
      </c>
      <c r="I75" s="23" t="s">
        <v>1575</v>
      </c>
      <c r="J75" s="39">
        <v>5</v>
      </c>
      <c r="K75" s="24" t="s">
        <v>5627</v>
      </c>
      <c r="L75" s="22" t="s">
        <v>5389</v>
      </c>
      <c r="M75" s="16" t="str">
        <f t="shared" si="5"/>
        <v>Tp.HCM</v>
      </c>
      <c r="N75" s="19">
        <v>5</v>
      </c>
      <c r="O75" s="12">
        <v>9</v>
      </c>
      <c r="P75" s="20">
        <v>2</v>
      </c>
      <c r="Q75" s="19" t="str">
        <f t="shared" si="6"/>
        <v/>
      </c>
      <c r="R75" s="19"/>
    </row>
    <row r="76" spans="1:18" ht="28.5" hidden="1" customHeight="1">
      <c r="A76" s="25">
        <v>267</v>
      </c>
      <c r="B76" s="9" t="s">
        <v>5692</v>
      </c>
      <c r="C76" s="14">
        <v>1</v>
      </c>
      <c r="D76" s="15">
        <f t="shared" ref="D76:D110" si="8">D75+1</f>
        <v>75</v>
      </c>
      <c r="E76" s="44" t="s">
        <v>5693</v>
      </c>
      <c r="F76" s="22" t="s">
        <v>5694</v>
      </c>
      <c r="G76" s="3" t="s">
        <v>6278</v>
      </c>
      <c r="H76" s="7">
        <v>1</v>
      </c>
      <c r="I76" s="23" t="s">
        <v>5695</v>
      </c>
      <c r="J76" s="39">
        <v>6</v>
      </c>
      <c r="K76" s="24" t="s">
        <v>5438</v>
      </c>
      <c r="L76" s="22" t="s">
        <v>5439</v>
      </c>
      <c r="M76" s="16" t="str">
        <f t="shared" si="5"/>
        <v>Tp.HCM</v>
      </c>
      <c r="N76" s="19">
        <v>5</v>
      </c>
      <c r="O76" s="12">
        <v>7</v>
      </c>
      <c r="P76" s="20">
        <v>2</v>
      </c>
      <c r="Q76" s="19" t="str">
        <f t="shared" si="6"/>
        <v/>
      </c>
      <c r="R76" s="19"/>
    </row>
    <row r="77" spans="1:18" ht="28.5" hidden="1" customHeight="1">
      <c r="A77" s="8">
        <v>268</v>
      </c>
      <c r="B77" s="9" t="s">
        <v>5696</v>
      </c>
      <c r="C77" s="14">
        <f t="shared" si="7"/>
        <v>2</v>
      </c>
      <c r="D77" s="15">
        <f t="shared" si="8"/>
        <v>76</v>
      </c>
      <c r="E77" s="44" t="s">
        <v>5697</v>
      </c>
      <c r="F77" s="22" t="s">
        <v>5698</v>
      </c>
      <c r="G77" s="3" t="s">
        <v>6279</v>
      </c>
      <c r="H77" s="7">
        <v>1</v>
      </c>
      <c r="I77" s="23" t="s">
        <v>5699</v>
      </c>
      <c r="J77" s="39">
        <v>6</v>
      </c>
      <c r="K77" s="24" t="s">
        <v>5700</v>
      </c>
      <c r="L77" s="22" t="s">
        <v>1113</v>
      </c>
      <c r="M77" s="16" t="str">
        <f t="shared" si="5"/>
        <v>Tp.HCM</v>
      </c>
      <c r="N77" s="19">
        <v>5</v>
      </c>
      <c r="O77" s="12">
        <v>20</v>
      </c>
      <c r="P77" s="20">
        <v>2</v>
      </c>
      <c r="Q77" s="19" t="str">
        <f t="shared" si="6"/>
        <v/>
      </c>
      <c r="R77" s="19"/>
    </row>
    <row r="78" spans="1:18" ht="28.5" hidden="1" customHeight="1">
      <c r="A78" s="25">
        <v>266</v>
      </c>
      <c r="B78" s="9" t="s">
        <v>5687</v>
      </c>
      <c r="C78" s="14">
        <f t="shared" si="7"/>
        <v>3</v>
      </c>
      <c r="D78" s="15">
        <f t="shared" si="8"/>
        <v>77</v>
      </c>
      <c r="E78" s="44" t="s">
        <v>5688</v>
      </c>
      <c r="F78" s="22" t="s">
        <v>5689</v>
      </c>
      <c r="G78" s="3" t="s">
        <v>6280</v>
      </c>
      <c r="H78" s="7">
        <v>1</v>
      </c>
      <c r="I78" s="23" t="s">
        <v>5690</v>
      </c>
      <c r="J78" s="39">
        <v>6</v>
      </c>
      <c r="K78" s="24" t="s">
        <v>5691</v>
      </c>
      <c r="L78" s="22" t="s">
        <v>5378</v>
      </c>
      <c r="M78" s="16" t="str">
        <f t="shared" si="5"/>
        <v>Tp.HCM</v>
      </c>
      <c r="N78" s="19">
        <v>5</v>
      </c>
      <c r="O78" s="12">
        <v>9</v>
      </c>
      <c r="P78" s="20">
        <v>2</v>
      </c>
      <c r="Q78" s="19" t="str">
        <f t="shared" si="6"/>
        <v/>
      </c>
      <c r="R78" s="19"/>
    </row>
    <row r="79" spans="1:18" ht="28.5" hidden="1" customHeight="1">
      <c r="A79" s="8">
        <v>275</v>
      </c>
      <c r="B79" s="9" t="s">
        <v>5701</v>
      </c>
      <c r="C79" s="14">
        <f t="shared" si="7"/>
        <v>4</v>
      </c>
      <c r="D79" s="15">
        <f t="shared" si="8"/>
        <v>78</v>
      </c>
      <c r="E79" s="44" t="s">
        <v>5702</v>
      </c>
      <c r="F79" s="22" t="s">
        <v>5703</v>
      </c>
      <c r="G79" s="3" t="s">
        <v>6281</v>
      </c>
      <c r="H79" s="7">
        <v>1</v>
      </c>
      <c r="I79" s="23" t="s">
        <v>3370</v>
      </c>
      <c r="J79" s="39">
        <v>6</v>
      </c>
      <c r="K79" s="24" t="s">
        <v>5691</v>
      </c>
      <c r="L79" s="22" t="s">
        <v>5378</v>
      </c>
      <c r="M79" s="16" t="str">
        <f t="shared" si="5"/>
        <v>Tp.HCM</v>
      </c>
      <c r="N79" s="19">
        <v>5</v>
      </c>
      <c r="O79" s="12">
        <v>10</v>
      </c>
      <c r="P79" s="20">
        <v>2</v>
      </c>
      <c r="Q79" s="19" t="str">
        <f t="shared" si="6"/>
        <v/>
      </c>
      <c r="R79" s="19"/>
    </row>
    <row r="80" spans="1:18" ht="28.5" hidden="1" customHeight="1">
      <c r="A80" s="25">
        <v>281</v>
      </c>
      <c r="B80" s="9" t="s">
        <v>5704</v>
      </c>
      <c r="C80" s="14">
        <f t="shared" si="7"/>
        <v>5</v>
      </c>
      <c r="D80" s="15">
        <f t="shared" si="8"/>
        <v>79</v>
      </c>
      <c r="E80" s="44" t="s">
        <v>5705</v>
      </c>
      <c r="F80" s="22" t="s">
        <v>5706</v>
      </c>
      <c r="G80" s="3" t="s">
        <v>6282</v>
      </c>
      <c r="H80" s="7">
        <v>1</v>
      </c>
      <c r="I80" s="23" t="s">
        <v>2925</v>
      </c>
      <c r="J80" s="39">
        <v>6</v>
      </c>
      <c r="K80" s="24" t="s">
        <v>5691</v>
      </c>
      <c r="L80" s="22" t="s">
        <v>5378</v>
      </c>
      <c r="M80" s="16" t="str">
        <f t="shared" si="5"/>
        <v>Tp.HCM</v>
      </c>
      <c r="N80" s="19">
        <v>5</v>
      </c>
      <c r="O80" s="12">
        <v>17</v>
      </c>
      <c r="P80" s="20">
        <v>2</v>
      </c>
      <c r="Q80" s="19" t="str">
        <f t="shared" si="6"/>
        <v/>
      </c>
      <c r="R80" s="19"/>
    </row>
    <row r="81" spans="1:18" ht="28.5" hidden="1" customHeight="1">
      <c r="A81" s="8">
        <v>282</v>
      </c>
      <c r="B81" s="9" t="s">
        <v>5707</v>
      </c>
      <c r="C81" s="14">
        <f t="shared" si="7"/>
        <v>6</v>
      </c>
      <c r="D81" s="15">
        <f t="shared" si="8"/>
        <v>80</v>
      </c>
      <c r="E81" s="44" t="s">
        <v>5708</v>
      </c>
      <c r="F81" s="22" t="s">
        <v>5709</v>
      </c>
      <c r="G81" s="3" t="s">
        <v>6283</v>
      </c>
      <c r="H81" s="7">
        <v>1</v>
      </c>
      <c r="I81" s="14" t="s">
        <v>5710</v>
      </c>
      <c r="J81" s="39">
        <v>6</v>
      </c>
      <c r="K81" s="24" t="s">
        <v>5711</v>
      </c>
      <c r="L81" s="22" t="s">
        <v>5420</v>
      </c>
      <c r="M81" s="16" t="str">
        <f t="shared" si="5"/>
        <v>Tp.HCM</v>
      </c>
      <c r="N81" s="19">
        <v>5</v>
      </c>
      <c r="O81" s="12">
        <v>6</v>
      </c>
      <c r="P81" s="20">
        <v>2</v>
      </c>
      <c r="Q81" s="19" t="str">
        <f t="shared" si="6"/>
        <v/>
      </c>
      <c r="R81" s="19"/>
    </row>
    <row r="82" spans="1:18" ht="28.5" hidden="1" customHeight="1">
      <c r="A82" s="25">
        <v>285</v>
      </c>
      <c r="B82" s="9" t="s">
        <v>5712</v>
      </c>
      <c r="C82" s="14">
        <f t="shared" si="7"/>
        <v>7</v>
      </c>
      <c r="D82" s="15">
        <f t="shared" si="8"/>
        <v>81</v>
      </c>
      <c r="E82" s="44" t="s">
        <v>5713</v>
      </c>
      <c r="F82" s="22" t="s">
        <v>5714</v>
      </c>
      <c r="G82" s="3" t="s">
        <v>6284</v>
      </c>
      <c r="H82" s="7">
        <v>1</v>
      </c>
      <c r="I82" s="23" t="s">
        <v>3062</v>
      </c>
      <c r="J82" s="39">
        <v>6</v>
      </c>
      <c r="K82" s="24" t="s">
        <v>5691</v>
      </c>
      <c r="L82" s="22" t="s">
        <v>5378</v>
      </c>
      <c r="M82" s="16" t="str">
        <f t="shared" si="5"/>
        <v>Tp.HCM</v>
      </c>
      <c r="N82" s="19">
        <v>5</v>
      </c>
      <c r="O82" s="12">
        <v>11</v>
      </c>
      <c r="P82" s="20">
        <v>2</v>
      </c>
      <c r="Q82" s="19" t="str">
        <f t="shared" si="6"/>
        <v/>
      </c>
      <c r="R82" s="19"/>
    </row>
    <row r="83" spans="1:18" ht="28.5" hidden="1" customHeight="1">
      <c r="A83" s="8">
        <v>287</v>
      </c>
      <c r="B83" s="9" t="s">
        <v>5715</v>
      </c>
      <c r="C83" s="14">
        <f t="shared" si="7"/>
        <v>8</v>
      </c>
      <c r="D83" s="15">
        <f t="shared" si="8"/>
        <v>82</v>
      </c>
      <c r="E83" s="44" t="s">
        <v>5716</v>
      </c>
      <c r="F83" s="22" t="s">
        <v>5717</v>
      </c>
      <c r="G83" s="3" t="s">
        <v>6285</v>
      </c>
      <c r="H83" s="7">
        <v>1</v>
      </c>
      <c r="I83" s="23" t="s">
        <v>2463</v>
      </c>
      <c r="J83" s="39">
        <v>6</v>
      </c>
      <c r="K83" s="24" t="s">
        <v>5691</v>
      </c>
      <c r="L83" s="22" t="s">
        <v>5378</v>
      </c>
      <c r="M83" s="16" t="str">
        <f t="shared" si="5"/>
        <v>Tp.HCM</v>
      </c>
      <c r="N83" s="19">
        <v>5</v>
      </c>
      <c r="O83" s="12">
        <v>24</v>
      </c>
      <c r="P83" s="20">
        <v>2</v>
      </c>
      <c r="Q83" s="19" t="str">
        <f t="shared" si="6"/>
        <v/>
      </c>
      <c r="R83" s="19"/>
    </row>
    <row r="84" spans="1:18" ht="28.5" hidden="1" customHeight="1">
      <c r="A84" s="25">
        <v>289</v>
      </c>
      <c r="B84" s="9" t="s">
        <v>5718</v>
      </c>
      <c r="C84" s="14">
        <f t="shared" si="7"/>
        <v>9</v>
      </c>
      <c r="D84" s="15">
        <f t="shared" si="8"/>
        <v>83</v>
      </c>
      <c r="E84" s="44" t="s">
        <v>5719</v>
      </c>
      <c r="F84" s="22" t="s">
        <v>5720</v>
      </c>
      <c r="G84" s="3" t="s">
        <v>6286</v>
      </c>
      <c r="H84" s="7">
        <v>1</v>
      </c>
      <c r="I84" s="23" t="s">
        <v>5721</v>
      </c>
      <c r="J84" s="39">
        <v>6</v>
      </c>
      <c r="K84" s="24" t="s">
        <v>5722</v>
      </c>
      <c r="L84" s="22" t="s">
        <v>5723</v>
      </c>
      <c r="M84" s="16" t="str">
        <f t="shared" si="5"/>
        <v>Tp.HCM</v>
      </c>
      <c r="N84" s="19">
        <v>5</v>
      </c>
      <c r="O84" s="12">
        <v>2</v>
      </c>
      <c r="P84" s="20">
        <v>2</v>
      </c>
      <c r="Q84" s="19" t="str">
        <f t="shared" si="6"/>
        <v/>
      </c>
      <c r="R84" s="19"/>
    </row>
    <row r="85" spans="1:18" ht="28.5" hidden="1" customHeight="1">
      <c r="A85" s="8">
        <v>291</v>
      </c>
      <c r="B85" s="9" t="s">
        <v>5724</v>
      </c>
      <c r="C85" s="14">
        <f t="shared" si="7"/>
        <v>10</v>
      </c>
      <c r="D85" s="15">
        <f t="shared" si="8"/>
        <v>84</v>
      </c>
      <c r="E85" s="44" t="s">
        <v>5725</v>
      </c>
      <c r="F85" s="22" t="s">
        <v>5726</v>
      </c>
      <c r="G85" s="3" t="s">
        <v>6287</v>
      </c>
      <c r="H85" s="7">
        <v>1</v>
      </c>
      <c r="I85" s="26" t="s">
        <v>3046</v>
      </c>
      <c r="J85" s="39">
        <v>6</v>
      </c>
      <c r="K85" s="24" t="s">
        <v>5727</v>
      </c>
      <c r="L85" s="22" t="s">
        <v>5378</v>
      </c>
      <c r="M85" s="16" t="str">
        <f t="shared" si="5"/>
        <v>Tp.HCM</v>
      </c>
      <c r="N85" s="19">
        <v>5</v>
      </c>
      <c r="O85" s="12">
        <v>13</v>
      </c>
      <c r="P85" s="20">
        <v>2</v>
      </c>
      <c r="Q85" s="19" t="str">
        <f t="shared" si="6"/>
        <v/>
      </c>
      <c r="R85" s="19"/>
    </row>
    <row r="86" spans="1:18" ht="28.5" hidden="1" customHeight="1">
      <c r="A86" s="25">
        <v>298</v>
      </c>
      <c r="B86" s="9" t="s">
        <v>5728</v>
      </c>
      <c r="C86" s="14">
        <f t="shared" si="7"/>
        <v>11</v>
      </c>
      <c r="D86" s="15">
        <f t="shared" si="8"/>
        <v>85</v>
      </c>
      <c r="E86" s="44" t="s">
        <v>5729</v>
      </c>
      <c r="F86" s="22" t="s">
        <v>5730</v>
      </c>
      <c r="G86" s="3" t="s">
        <v>6288</v>
      </c>
      <c r="H86" s="7">
        <v>1</v>
      </c>
      <c r="I86" s="23" t="s">
        <v>2604</v>
      </c>
      <c r="J86" s="39">
        <v>6</v>
      </c>
      <c r="K86" s="24" t="s">
        <v>4088</v>
      </c>
      <c r="L86" s="22" t="s">
        <v>5456</v>
      </c>
      <c r="M86" s="16" t="str">
        <f t="shared" si="5"/>
        <v>Tp.HCM</v>
      </c>
      <c r="N86" s="19">
        <v>5</v>
      </c>
      <c r="O86" s="12">
        <v>8</v>
      </c>
      <c r="P86" s="20">
        <v>2</v>
      </c>
      <c r="Q86" s="19" t="str">
        <f t="shared" si="6"/>
        <v/>
      </c>
      <c r="R86" s="19"/>
    </row>
    <row r="87" spans="1:18" ht="28.5" hidden="1" customHeight="1">
      <c r="A87" s="5">
        <v>301</v>
      </c>
      <c r="B87" s="6" t="s">
        <v>5731</v>
      </c>
      <c r="C87" s="14">
        <f t="shared" si="7"/>
        <v>12</v>
      </c>
      <c r="D87" s="15">
        <f t="shared" si="8"/>
        <v>86</v>
      </c>
      <c r="E87" s="43" t="s">
        <v>5732</v>
      </c>
      <c r="F87" s="16" t="s">
        <v>5733</v>
      </c>
      <c r="G87" s="3" t="s">
        <v>6289</v>
      </c>
      <c r="H87" s="7">
        <v>1</v>
      </c>
      <c r="I87" s="15">
        <v>19042006</v>
      </c>
      <c r="J87" s="38">
        <v>6</v>
      </c>
      <c r="K87" s="18" t="s">
        <v>4191</v>
      </c>
      <c r="L87" s="16" t="s">
        <v>1113</v>
      </c>
      <c r="M87" s="16" t="str">
        <f t="shared" si="5"/>
        <v>Tp.HCM</v>
      </c>
      <c r="N87" s="19">
        <v>5</v>
      </c>
      <c r="O87" s="12">
        <v>12</v>
      </c>
      <c r="P87" s="20">
        <v>2</v>
      </c>
      <c r="Q87" s="19" t="str">
        <f t="shared" si="6"/>
        <v/>
      </c>
      <c r="R87" s="19"/>
    </row>
    <row r="88" spans="1:18" ht="28.5" hidden="1" customHeight="1">
      <c r="A88" s="21">
        <v>304</v>
      </c>
      <c r="B88" s="6" t="s">
        <v>5734</v>
      </c>
      <c r="C88" s="14">
        <f t="shared" si="7"/>
        <v>13</v>
      </c>
      <c r="D88" s="15">
        <f t="shared" si="8"/>
        <v>87</v>
      </c>
      <c r="E88" s="43" t="s">
        <v>5594</v>
      </c>
      <c r="F88" s="16" t="s">
        <v>5735</v>
      </c>
      <c r="G88" s="3" t="s">
        <v>6290</v>
      </c>
      <c r="H88" s="7">
        <v>1</v>
      </c>
      <c r="I88" s="17" t="s">
        <v>5736</v>
      </c>
      <c r="J88" s="38">
        <v>6</v>
      </c>
      <c r="K88" s="18" t="s">
        <v>5691</v>
      </c>
      <c r="L88" s="16" t="s">
        <v>5378</v>
      </c>
      <c r="M88" s="16" t="str">
        <f t="shared" si="5"/>
        <v>Tp.HCM</v>
      </c>
      <c r="N88" s="19">
        <v>5</v>
      </c>
      <c r="O88" s="12">
        <v>1</v>
      </c>
      <c r="P88" s="20">
        <v>2</v>
      </c>
      <c r="Q88" s="19" t="str">
        <f t="shared" si="6"/>
        <v/>
      </c>
      <c r="R88" s="19"/>
    </row>
    <row r="89" spans="1:18" ht="28.5" hidden="1" customHeight="1">
      <c r="A89" s="5">
        <v>306</v>
      </c>
      <c r="B89" s="6" t="s">
        <v>5737</v>
      </c>
      <c r="C89" s="14">
        <f t="shared" si="7"/>
        <v>14</v>
      </c>
      <c r="D89" s="15">
        <f t="shared" si="8"/>
        <v>88</v>
      </c>
      <c r="E89" s="43" t="s">
        <v>5738</v>
      </c>
      <c r="F89" s="16" t="s">
        <v>5739</v>
      </c>
      <c r="G89" s="3" t="s">
        <v>6291</v>
      </c>
      <c r="H89" s="7">
        <v>1</v>
      </c>
      <c r="I89" s="17" t="s">
        <v>2769</v>
      </c>
      <c r="J89" s="38">
        <v>6</v>
      </c>
      <c r="K89" s="18" t="s">
        <v>5740</v>
      </c>
      <c r="L89" s="16" t="s">
        <v>5389</v>
      </c>
      <c r="M89" s="16" t="str">
        <f t="shared" si="5"/>
        <v>Tp.HCM</v>
      </c>
      <c r="N89" s="19">
        <v>5</v>
      </c>
      <c r="O89" s="12">
        <v>22</v>
      </c>
      <c r="P89" s="20">
        <v>2</v>
      </c>
      <c r="Q89" s="19" t="str">
        <f t="shared" si="6"/>
        <v/>
      </c>
      <c r="R89" s="19"/>
    </row>
    <row r="90" spans="1:18" ht="28.5" hidden="1" customHeight="1">
      <c r="A90" s="21">
        <v>311</v>
      </c>
      <c r="B90" s="6" t="s">
        <v>5741</v>
      </c>
      <c r="C90" s="14">
        <f t="shared" si="7"/>
        <v>15</v>
      </c>
      <c r="D90" s="15">
        <f t="shared" si="8"/>
        <v>89</v>
      </c>
      <c r="E90" s="43" t="s">
        <v>3896</v>
      </c>
      <c r="F90" s="16" t="s">
        <v>5742</v>
      </c>
      <c r="G90" s="3" t="s">
        <v>6292</v>
      </c>
      <c r="H90" s="7">
        <v>1</v>
      </c>
      <c r="I90" s="17" t="s">
        <v>5743</v>
      </c>
      <c r="J90" s="38">
        <v>6</v>
      </c>
      <c r="K90" s="18" t="s">
        <v>5691</v>
      </c>
      <c r="L90" s="16" t="s">
        <v>5378</v>
      </c>
      <c r="M90" s="16" t="str">
        <f t="shared" si="5"/>
        <v>Tp.HCM</v>
      </c>
      <c r="N90" s="19">
        <v>5</v>
      </c>
      <c r="O90" s="12">
        <v>15</v>
      </c>
      <c r="P90" s="20">
        <v>2</v>
      </c>
      <c r="Q90" s="19" t="str">
        <f t="shared" si="6"/>
        <v/>
      </c>
      <c r="R90" s="19"/>
    </row>
    <row r="91" spans="1:18" ht="28.5" hidden="1" customHeight="1">
      <c r="A91" s="5">
        <v>312</v>
      </c>
      <c r="B91" s="6" t="s">
        <v>5744</v>
      </c>
      <c r="C91" s="14">
        <f t="shared" si="7"/>
        <v>16</v>
      </c>
      <c r="D91" s="15">
        <f t="shared" si="8"/>
        <v>90</v>
      </c>
      <c r="E91" s="43" t="s">
        <v>5745</v>
      </c>
      <c r="F91" s="16" t="s">
        <v>5746</v>
      </c>
      <c r="G91" s="3" t="s">
        <v>6293</v>
      </c>
      <c r="H91" s="7">
        <v>1</v>
      </c>
      <c r="I91" s="15" t="s">
        <v>3330</v>
      </c>
      <c r="J91" s="38">
        <v>6</v>
      </c>
      <c r="K91" s="18" t="s">
        <v>4624</v>
      </c>
      <c r="L91" s="16" t="s">
        <v>5389</v>
      </c>
      <c r="M91" s="16" t="str">
        <f t="shared" si="5"/>
        <v>Tp.HCM</v>
      </c>
      <c r="N91" s="19">
        <v>5</v>
      </c>
      <c r="O91" s="12">
        <v>14</v>
      </c>
      <c r="P91" s="20">
        <v>2</v>
      </c>
      <c r="Q91" s="19" t="str">
        <f t="shared" si="6"/>
        <v/>
      </c>
      <c r="R91" s="19"/>
    </row>
    <row r="92" spans="1:18" ht="28.5" hidden="1" customHeight="1">
      <c r="A92" s="21">
        <v>318</v>
      </c>
      <c r="B92" s="6" t="s">
        <v>5747</v>
      </c>
      <c r="C92" s="14">
        <f t="shared" si="7"/>
        <v>17</v>
      </c>
      <c r="D92" s="15">
        <f t="shared" si="8"/>
        <v>91</v>
      </c>
      <c r="E92" s="43" t="s">
        <v>5748</v>
      </c>
      <c r="F92" s="16" t="s">
        <v>5749</v>
      </c>
      <c r="G92" s="3" t="s">
        <v>6294</v>
      </c>
      <c r="H92" s="7">
        <v>1</v>
      </c>
      <c r="I92" s="17" t="s">
        <v>2368</v>
      </c>
      <c r="J92" s="38">
        <v>6</v>
      </c>
      <c r="K92" s="18" t="s">
        <v>4935</v>
      </c>
      <c r="L92" s="16" t="s">
        <v>1113</v>
      </c>
      <c r="M92" s="16" t="str">
        <f t="shared" si="5"/>
        <v>Tp.HCM</v>
      </c>
      <c r="N92" s="19">
        <v>5</v>
      </c>
      <c r="O92" s="12">
        <v>5</v>
      </c>
      <c r="P92" s="20">
        <v>2</v>
      </c>
      <c r="Q92" s="19" t="str">
        <f t="shared" si="6"/>
        <v/>
      </c>
      <c r="R92" s="19"/>
    </row>
    <row r="93" spans="1:18" ht="28.5" hidden="1" customHeight="1">
      <c r="A93" s="5">
        <v>323</v>
      </c>
      <c r="B93" s="6" t="s">
        <v>5750</v>
      </c>
      <c r="C93" s="14">
        <f t="shared" si="7"/>
        <v>18</v>
      </c>
      <c r="D93" s="15">
        <f t="shared" si="8"/>
        <v>92</v>
      </c>
      <c r="E93" s="43" t="s">
        <v>5751</v>
      </c>
      <c r="F93" s="16" t="s">
        <v>5752</v>
      </c>
      <c r="G93" s="3" t="s">
        <v>6295</v>
      </c>
      <c r="H93" s="7">
        <v>1</v>
      </c>
      <c r="I93" s="15" t="s">
        <v>3327</v>
      </c>
      <c r="J93" s="38">
        <v>6</v>
      </c>
      <c r="K93" s="18" t="s">
        <v>5711</v>
      </c>
      <c r="L93" s="16" t="s">
        <v>5420</v>
      </c>
      <c r="M93" s="16" t="str">
        <f t="shared" si="5"/>
        <v>Tp.HCM</v>
      </c>
      <c r="N93" s="19">
        <v>5</v>
      </c>
      <c r="O93" s="12">
        <v>25</v>
      </c>
      <c r="P93" s="20">
        <v>2</v>
      </c>
      <c r="Q93" s="19" t="str">
        <f t="shared" si="6"/>
        <v/>
      </c>
      <c r="R93" s="19"/>
    </row>
    <row r="94" spans="1:18" ht="28.5" hidden="1" customHeight="1">
      <c r="A94" s="21">
        <v>324</v>
      </c>
      <c r="B94" s="6" t="s">
        <v>5753</v>
      </c>
      <c r="C94" s="14">
        <f t="shared" si="7"/>
        <v>19</v>
      </c>
      <c r="D94" s="15">
        <f t="shared" si="8"/>
        <v>93</v>
      </c>
      <c r="E94" s="43" t="s">
        <v>5754</v>
      </c>
      <c r="F94" s="16" t="s">
        <v>5755</v>
      </c>
      <c r="G94" s="3" t="s">
        <v>6296</v>
      </c>
      <c r="H94" s="7">
        <v>1</v>
      </c>
      <c r="I94" s="17" t="s">
        <v>5756</v>
      </c>
      <c r="J94" s="38">
        <v>6</v>
      </c>
      <c r="K94" s="18" t="s">
        <v>5691</v>
      </c>
      <c r="L94" s="16" t="s">
        <v>5378</v>
      </c>
      <c r="M94" s="16" t="str">
        <f t="shared" si="5"/>
        <v>Tp.HCM</v>
      </c>
      <c r="N94" s="19">
        <v>5</v>
      </c>
      <c r="O94" s="12">
        <v>18</v>
      </c>
      <c r="P94" s="20">
        <v>2</v>
      </c>
      <c r="Q94" s="19" t="str">
        <f t="shared" si="6"/>
        <v/>
      </c>
      <c r="R94" s="19"/>
    </row>
    <row r="95" spans="1:18" ht="28.5" hidden="1" customHeight="1">
      <c r="A95" s="5">
        <v>325</v>
      </c>
      <c r="B95" s="6" t="s">
        <v>5757</v>
      </c>
      <c r="C95" s="14">
        <f t="shared" si="7"/>
        <v>20</v>
      </c>
      <c r="D95" s="15">
        <f t="shared" si="8"/>
        <v>94</v>
      </c>
      <c r="E95" s="43" t="s">
        <v>5758</v>
      </c>
      <c r="F95" s="16" t="s">
        <v>5759</v>
      </c>
      <c r="G95" s="3" t="s">
        <v>6297</v>
      </c>
      <c r="H95" s="7">
        <v>1</v>
      </c>
      <c r="I95" s="17" t="s">
        <v>3290</v>
      </c>
      <c r="J95" s="38">
        <v>6</v>
      </c>
      <c r="K95" s="18" t="s">
        <v>5760</v>
      </c>
      <c r="L95" s="16" t="s">
        <v>5378</v>
      </c>
      <c r="M95" s="16" t="str">
        <f t="shared" si="5"/>
        <v>Tp.HCM</v>
      </c>
      <c r="N95" s="19">
        <v>5</v>
      </c>
      <c r="O95" s="12">
        <v>3</v>
      </c>
      <c r="P95" s="20">
        <v>2</v>
      </c>
      <c r="Q95" s="19" t="str">
        <f t="shared" si="6"/>
        <v/>
      </c>
      <c r="R95" s="19"/>
    </row>
    <row r="96" spans="1:18" ht="28.5" hidden="1" customHeight="1">
      <c r="A96" s="21">
        <v>328</v>
      </c>
      <c r="B96" s="6" t="s">
        <v>5761</v>
      </c>
      <c r="C96" s="14">
        <f t="shared" si="7"/>
        <v>21</v>
      </c>
      <c r="D96" s="15">
        <f t="shared" si="8"/>
        <v>95</v>
      </c>
      <c r="E96" s="43" t="s">
        <v>5762</v>
      </c>
      <c r="F96" s="16" t="s">
        <v>5763</v>
      </c>
      <c r="G96" s="3" t="s">
        <v>6298</v>
      </c>
      <c r="H96" s="7">
        <v>1</v>
      </c>
      <c r="I96" s="15" t="s">
        <v>3116</v>
      </c>
      <c r="J96" s="38">
        <v>6</v>
      </c>
      <c r="K96" s="18" t="s">
        <v>5711</v>
      </c>
      <c r="L96" s="16" t="s">
        <v>5420</v>
      </c>
      <c r="M96" s="16" t="str">
        <f t="shared" si="5"/>
        <v>Tp.HCM</v>
      </c>
      <c r="N96" s="19">
        <v>5</v>
      </c>
      <c r="O96" s="12">
        <v>19</v>
      </c>
      <c r="P96" s="20">
        <v>2</v>
      </c>
      <c r="Q96" s="19" t="str">
        <f t="shared" si="6"/>
        <v/>
      </c>
      <c r="R96" s="19"/>
    </row>
    <row r="97" spans="1:18" ht="28.5" hidden="1" customHeight="1">
      <c r="A97" s="5">
        <v>329</v>
      </c>
      <c r="B97" s="6" t="s">
        <v>5764</v>
      </c>
      <c r="C97" s="14">
        <f t="shared" si="7"/>
        <v>22</v>
      </c>
      <c r="D97" s="15">
        <f t="shared" si="8"/>
        <v>96</v>
      </c>
      <c r="E97" s="43" t="s">
        <v>5765</v>
      </c>
      <c r="F97" s="16" t="s">
        <v>5766</v>
      </c>
      <c r="G97" s="3" t="s">
        <v>6299</v>
      </c>
      <c r="H97" s="7">
        <v>1</v>
      </c>
      <c r="I97" s="17" t="s">
        <v>5767</v>
      </c>
      <c r="J97" s="38">
        <v>6</v>
      </c>
      <c r="K97" s="18" t="s">
        <v>5768</v>
      </c>
      <c r="L97" s="16" t="s">
        <v>5769</v>
      </c>
      <c r="M97" s="16" t="str">
        <f t="shared" si="5"/>
        <v>Tp.HCM</v>
      </c>
      <c r="N97" s="19">
        <v>5</v>
      </c>
      <c r="O97" s="12">
        <v>4</v>
      </c>
      <c r="P97" s="20">
        <v>2</v>
      </c>
      <c r="Q97" s="19" t="str">
        <f t="shared" ref="Q97:Q128" si="9">IF(LEFT(F97,1)="M","","Xóa")</f>
        <v/>
      </c>
      <c r="R97" s="19"/>
    </row>
    <row r="98" spans="1:18" ht="28.5" hidden="1" customHeight="1">
      <c r="A98" s="21">
        <v>334</v>
      </c>
      <c r="B98" s="6" t="s">
        <v>5770</v>
      </c>
      <c r="C98" s="14">
        <f t="shared" si="7"/>
        <v>23</v>
      </c>
      <c r="D98" s="15">
        <f t="shared" si="8"/>
        <v>97</v>
      </c>
      <c r="E98" s="43" t="s">
        <v>5771</v>
      </c>
      <c r="F98" s="16" t="s">
        <v>5772</v>
      </c>
      <c r="G98" s="3" t="s">
        <v>6300</v>
      </c>
      <c r="H98" s="7">
        <v>1</v>
      </c>
      <c r="I98" s="17" t="s">
        <v>2647</v>
      </c>
      <c r="J98" s="38">
        <v>6</v>
      </c>
      <c r="K98" s="18" t="s">
        <v>5773</v>
      </c>
      <c r="L98" s="16" t="s">
        <v>5378</v>
      </c>
      <c r="M98" s="16" t="str">
        <f t="shared" si="5"/>
        <v>Tp.HCM</v>
      </c>
      <c r="N98" s="19">
        <v>5</v>
      </c>
      <c r="O98" s="12">
        <v>21</v>
      </c>
      <c r="P98" s="20">
        <v>2</v>
      </c>
      <c r="Q98" s="19" t="str">
        <f t="shared" si="9"/>
        <v/>
      </c>
      <c r="R98" s="19"/>
    </row>
    <row r="99" spans="1:18" ht="28.5" hidden="1" customHeight="1">
      <c r="A99" s="5">
        <v>336</v>
      </c>
      <c r="B99" s="6" t="s">
        <v>5774</v>
      </c>
      <c r="C99" s="14">
        <f t="shared" si="7"/>
        <v>24</v>
      </c>
      <c r="D99" s="15">
        <f t="shared" si="8"/>
        <v>98</v>
      </c>
      <c r="E99" s="43" t="s">
        <v>5775</v>
      </c>
      <c r="F99" s="16" t="s">
        <v>5776</v>
      </c>
      <c r="G99" s="3" t="s">
        <v>6301</v>
      </c>
      <c r="H99" s="7">
        <v>1</v>
      </c>
      <c r="I99" s="15">
        <v>11072006</v>
      </c>
      <c r="J99" s="38">
        <v>6</v>
      </c>
      <c r="K99" s="18" t="s">
        <v>5777</v>
      </c>
      <c r="L99" s="16" t="s">
        <v>5778</v>
      </c>
      <c r="M99" s="16" t="str">
        <f t="shared" si="5"/>
        <v>Tp.HCM</v>
      </c>
      <c r="N99" s="19">
        <v>5</v>
      </c>
      <c r="O99" s="12">
        <v>16</v>
      </c>
      <c r="P99" s="20">
        <v>2</v>
      </c>
      <c r="Q99" s="19" t="str">
        <f t="shared" si="9"/>
        <v/>
      </c>
      <c r="R99" s="19"/>
    </row>
    <row r="100" spans="1:18" ht="28.5" hidden="1" customHeight="1">
      <c r="A100" s="21">
        <v>337</v>
      </c>
      <c r="B100" s="6" t="s">
        <v>5779</v>
      </c>
      <c r="C100" s="14">
        <f t="shared" si="7"/>
        <v>25</v>
      </c>
      <c r="D100" s="15">
        <f t="shared" si="8"/>
        <v>99</v>
      </c>
      <c r="E100" s="43" t="s">
        <v>5780</v>
      </c>
      <c r="F100" s="16" t="s">
        <v>5781</v>
      </c>
      <c r="G100" s="3" t="s">
        <v>6302</v>
      </c>
      <c r="H100" s="7">
        <v>1</v>
      </c>
      <c r="I100" s="15">
        <v>30042006</v>
      </c>
      <c r="J100" s="38">
        <v>6</v>
      </c>
      <c r="K100" s="18" t="s">
        <v>5711</v>
      </c>
      <c r="L100" s="16" t="s">
        <v>5420</v>
      </c>
      <c r="M100" s="16" t="str">
        <f t="shared" si="5"/>
        <v>Tp.HCM</v>
      </c>
      <c r="N100" s="19">
        <v>5</v>
      </c>
      <c r="O100" s="12">
        <v>26</v>
      </c>
      <c r="P100" s="20">
        <v>2</v>
      </c>
      <c r="Q100" s="19" t="str">
        <f t="shared" si="9"/>
        <v/>
      </c>
      <c r="R100" s="19"/>
    </row>
    <row r="101" spans="1:18" ht="28.5" hidden="1" customHeight="1">
      <c r="A101" s="5">
        <v>340</v>
      </c>
      <c r="B101" s="6" t="s">
        <v>5782</v>
      </c>
      <c r="C101" s="14">
        <f t="shared" si="7"/>
        <v>26</v>
      </c>
      <c r="D101" s="15">
        <f t="shared" si="8"/>
        <v>100</v>
      </c>
      <c r="E101" s="43" t="s">
        <v>5783</v>
      </c>
      <c r="F101" s="16" t="s">
        <v>5784</v>
      </c>
      <c r="G101" s="3" t="s">
        <v>6303</v>
      </c>
      <c r="H101" s="7">
        <v>1</v>
      </c>
      <c r="I101" s="17" t="s">
        <v>2913</v>
      </c>
      <c r="J101" s="38">
        <v>6</v>
      </c>
      <c r="K101" s="18" t="s">
        <v>5700</v>
      </c>
      <c r="L101" s="16" t="s">
        <v>1113</v>
      </c>
      <c r="M101" s="16" t="str">
        <f t="shared" si="5"/>
        <v>Tp.HCM</v>
      </c>
      <c r="N101" s="19">
        <v>5</v>
      </c>
      <c r="O101" s="12">
        <v>23</v>
      </c>
      <c r="P101" s="20">
        <v>2</v>
      </c>
      <c r="Q101" s="19" t="str">
        <f t="shared" si="9"/>
        <v/>
      </c>
      <c r="R101" s="19"/>
    </row>
    <row r="102" spans="1:18" ht="28.5" hidden="1" customHeight="1">
      <c r="A102" s="5">
        <v>342</v>
      </c>
      <c r="B102" s="6" t="s">
        <v>5785</v>
      </c>
      <c r="C102" s="14">
        <v>1</v>
      </c>
      <c r="D102" s="15">
        <f t="shared" si="8"/>
        <v>101</v>
      </c>
      <c r="E102" s="43" t="s">
        <v>5786</v>
      </c>
      <c r="F102" s="16" t="s">
        <v>5787</v>
      </c>
      <c r="G102" s="3" t="s">
        <v>6304</v>
      </c>
      <c r="H102" s="7">
        <v>1</v>
      </c>
      <c r="I102" s="17" t="s">
        <v>5788</v>
      </c>
      <c r="J102" s="38">
        <v>7</v>
      </c>
      <c r="K102" s="18" t="s">
        <v>5691</v>
      </c>
      <c r="L102" s="16" t="s">
        <v>5378</v>
      </c>
      <c r="M102" s="16" t="str">
        <f t="shared" si="5"/>
        <v>Tp.HCM</v>
      </c>
      <c r="N102" s="19">
        <v>5</v>
      </c>
      <c r="O102" s="12">
        <v>7</v>
      </c>
      <c r="P102" s="20">
        <v>2</v>
      </c>
      <c r="Q102" s="19" t="str">
        <f t="shared" si="9"/>
        <v/>
      </c>
      <c r="R102" s="19"/>
    </row>
    <row r="103" spans="1:18" ht="28.5" hidden="1" customHeight="1">
      <c r="A103" s="21">
        <v>346</v>
      </c>
      <c r="B103" s="6" t="s">
        <v>5789</v>
      </c>
      <c r="C103" s="14">
        <f t="shared" si="7"/>
        <v>2</v>
      </c>
      <c r="D103" s="15">
        <f t="shared" si="8"/>
        <v>102</v>
      </c>
      <c r="E103" s="43" t="s">
        <v>1124</v>
      </c>
      <c r="F103" s="16" t="s">
        <v>5790</v>
      </c>
      <c r="G103" s="3" t="s">
        <v>6305</v>
      </c>
      <c r="H103" s="7">
        <v>1</v>
      </c>
      <c r="I103" s="17" t="s">
        <v>5791</v>
      </c>
      <c r="J103" s="38">
        <v>7</v>
      </c>
      <c r="K103" s="18" t="s">
        <v>3991</v>
      </c>
      <c r="L103" s="16" t="s">
        <v>5378</v>
      </c>
      <c r="M103" s="16" t="str">
        <f t="shared" si="5"/>
        <v>Tp.HCM</v>
      </c>
      <c r="N103" s="19">
        <v>5</v>
      </c>
      <c r="O103" s="12">
        <v>2</v>
      </c>
      <c r="P103" s="20">
        <v>2</v>
      </c>
      <c r="Q103" s="19" t="str">
        <f t="shared" si="9"/>
        <v/>
      </c>
      <c r="R103" s="19"/>
    </row>
    <row r="104" spans="1:18" ht="28.5" hidden="1" customHeight="1">
      <c r="A104" s="5">
        <v>347</v>
      </c>
      <c r="B104" s="6" t="s">
        <v>5792</v>
      </c>
      <c r="C104" s="14">
        <f t="shared" si="7"/>
        <v>3</v>
      </c>
      <c r="D104" s="15">
        <f t="shared" si="8"/>
        <v>103</v>
      </c>
      <c r="E104" s="43" t="s">
        <v>5793</v>
      </c>
      <c r="F104" s="16" t="s">
        <v>5794</v>
      </c>
      <c r="G104" s="3" t="s">
        <v>6306</v>
      </c>
      <c r="H104" s="7">
        <v>1</v>
      </c>
      <c r="I104" s="17" t="s">
        <v>5795</v>
      </c>
      <c r="J104" s="38">
        <v>7</v>
      </c>
      <c r="K104" s="18" t="s">
        <v>5691</v>
      </c>
      <c r="L104" s="16" t="s">
        <v>5378</v>
      </c>
      <c r="M104" s="16" t="str">
        <f t="shared" si="5"/>
        <v>Tp.HCM</v>
      </c>
      <c r="N104" s="19">
        <v>5</v>
      </c>
      <c r="O104" s="12">
        <v>16</v>
      </c>
      <c r="P104" s="20">
        <v>2</v>
      </c>
      <c r="Q104" s="19" t="str">
        <f t="shared" si="9"/>
        <v/>
      </c>
      <c r="R104" s="19"/>
    </row>
    <row r="105" spans="1:18" ht="28.5" hidden="1" customHeight="1">
      <c r="A105" s="21">
        <v>348</v>
      </c>
      <c r="B105" s="6" t="s">
        <v>5796</v>
      </c>
      <c r="C105" s="14">
        <f t="shared" si="7"/>
        <v>4</v>
      </c>
      <c r="D105" s="15">
        <f t="shared" si="8"/>
        <v>104</v>
      </c>
      <c r="E105" s="43" t="s">
        <v>5797</v>
      </c>
      <c r="F105" s="16" t="s">
        <v>5798</v>
      </c>
      <c r="G105" s="3" t="s">
        <v>6307</v>
      </c>
      <c r="H105" s="7">
        <v>1</v>
      </c>
      <c r="I105" s="17" t="s">
        <v>5799</v>
      </c>
      <c r="J105" s="38">
        <v>7</v>
      </c>
      <c r="K105" s="18" t="s">
        <v>5691</v>
      </c>
      <c r="L105" s="16" t="s">
        <v>5378</v>
      </c>
      <c r="M105" s="16" t="str">
        <f t="shared" si="5"/>
        <v>Tp.HCM</v>
      </c>
      <c r="N105" s="19">
        <v>5</v>
      </c>
      <c r="O105" s="12">
        <v>17</v>
      </c>
      <c r="P105" s="20">
        <v>2</v>
      </c>
      <c r="Q105" s="19" t="str">
        <f t="shared" si="9"/>
        <v/>
      </c>
      <c r="R105" s="19"/>
    </row>
    <row r="106" spans="1:18" ht="28.5" hidden="1" customHeight="1">
      <c r="A106" s="8">
        <v>351</v>
      </c>
      <c r="B106" s="9" t="s">
        <v>5800</v>
      </c>
      <c r="C106" s="14">
        <f t="shared" si="7"/>
        <v>5</v>
      </c>
      <c r="D106" s="15">
        <f t="shared" si="8"/>
        <v>105</v>
      </c>
      <c r="E106" s="44" t="s">
        <v>2408</v>
      </c>
      <c r="F106" s="22" t="s">
        <v>5801</v>
      </c>
      <c r="G106" s="3" t="s">
        <v>6308</v>
      </c>
      <c r="H106" s="7">
        <v>1</v>
      </c>
      <c r="I106" s="26" t="s">
        <v>5802</v>
      </c>
      <c r="J106" s="39">
        <v>7</v>
      </c>
      <c r="K106" s="24" t="s">
        <v>5711</v>
      </c>
      <c r="L106" s="22" t="s">
        <v>5420</v>
      </c>
      <c r="M106" s="16" t="str">
        <f t="shared" si="5"/>
        <v>Tp.HCM</v>
      </c>
      <c r="N106" s="19">
        <v>5</v>
      </c>
      <c r="O106" s="12">
        <v>18</v>
      </c>
      <c r="P106" s="20">
        <v>2</v>
      </c>
      <c r="Q106" s="19" t="str">
        <f t="shared" si="9"/>
        <v/>
      </c>
      <c r="R106" s="19"/>
    </row>
    <row r="107" spans="1:18" ht="28.5" hidden="1" customHeight="1">
      <c r="A107" s="25">
        <v>353</v>
      </c>
      <c r="B107" s="9" t="s">
        <v>5803</v>
      </c>
      <c r="C107" s="14">
        <f t="shared" si="7"/>
        <v>6</v>
      </c>
      <c r="D107" s="15">
        <f t="shared" si="8"/>
        <v>106</v>
      </c>
      <c r="E107" s="44" t="s">
        <v>5804</v>
      </c>
      <c r="F107" s="22" t="s">
        <v>5805</v>
      </c>
      <c r="G107" s="3" t="s">
        <v>6309</v>
      </c>
      <c r="H107" s="7">
        <v>1</v>
      </c>
      <c r="I107" s="23" t="s">
        <v>5791</v>
      </c>
      <c r="J107" s="39">
        <v>7</v>
      </c>
      <c r="K107" s="24" t="s">
        <v>2269</v>
      </c>
      <c r="L107" s="22" t="s">
        <v>5378</v>
      </c>
      <c r="M107" s="16" t="str">
        <f t="shared" si="5"/>
        <v>Tp.HCM</v>
      </c>
      <c r="N107" s="19">
        <v>5</v>
      </c>
      <c r="O107" s="12">
        <v>24</v>
      </c>
      <c r="P107" s="20">
        <v>2</v>
      </c>
      <c r="Q107" s="19" t="str">
        <f t="shared" si="9"/>
        <v/>
      </c>
      <c r="R107" s="19"/>
    </row>
    <row r="108" spans="1:18" ht="28.5" hidden="1" customHeight="1">
      <c r="A108" s="8">
        <v>362</v>
      </c>
      <c r="B108" s="9" t="s">
        <v>5806</v>
      </c>
      <c r="C108" s="14">
        <f t="shared" si="7"/>
        <v>7</v>
      </c>
      <c r="D108" s="15">
        <f t="shared" si="8"/>
        <v>107</v>
      </c>
      <c r="E108" s="44" t="s">
        <v>5807</v>
      </c>
      <c r="F108" s="22" t="s">
        <v>5808</v>
      </c>
      <c r="G108" s="3" t="s">
        <v>6310</v>
      </c>
      <c r="H108" s="7">
        <v>1</v>
      </c>
      <c r="I108" s="23" t="s">
        <v>5809</v>
      </c>
      <c r="J108" s="39">
        <v>7</v>
      </c>
      <c r="K108" s="24" t="s">
        <v>5691</v>
      </c>
      <c r="L108" s="22" t="s">
        <v>5378</v>
      </c>
      <c r="M108" s="16" t="str">
        <f t="shared" si="5"/>
        <v>Tp.HCM</v>
      </c>
      <c r="N108" s="19">
        <v>5</v>
      </c>
      <c r="O108" s="12">
        <v>23</v>
      </c>
      <c r="P108" s="20">
        <v>2</v>
      </c>
      <c r="Q108" s="19" t="str">
        <f t="shared" si="9"/>
        <v/>
      </c>
      <c r="R108" s="19"/>
    </row>
    <row r="109" spans="1:18" ht="28.5" hidden="1" customHeight="1">
      <c r="A109" s="25">
        <v>364</v>
      </c>
      <c r="B109" s="9" t="s">
        <v>5810</v>
      </c>
      <c r="C109" s="14">
        <f t="shared" si="7"/>
        <v>8</v>
      </c>
      <c r="D109" s="15">
        <f t="shared" si="8"/>
        <v>108</v>
      </c>
      <c r="E109" s="44" t="s">
        <v>5811</v>
      </c>
      <c r="F109" s="22" t="s">
        <v>5812</v>
      </c>
      <c r="G109" s="3" t="s">
        <v>6311</v>
      </c>
      <c r="H109" s="7">
        <v>1</v>
      </c>
      <c r="I109" s="23" t="s">
        <v>3458</v>
      </c>
      <c r="J109" s="39">
        <v>7</v>
      </c>
      <c r="K109" s="24" t="s">
        <v>5691</v>
      </c>
      <c r="L109" s="22" t="s">
        <v>5378</v>
      </c>
      <c r="M109" s="16" t="str">
        <f t="shared" si="5"/>
        <v>Tp.HCM</v>
      </c>
      <c r="N109" s="19">
        <v>5</v>
      </c>
      <c r="O109" s="12">
        <v>8</v>
      </c>
      <c r="P109" s="20">
        <v>2</v>
      </c>
      <c r="Q109" s="19" t="str">
        <f t="shared" si="9"/>
        <v/>
      </c>
      <c r="R109" s="19"/>
    </row>
    <row r="110" spans="1:18" ht="28.5" hidden="1" customHeight="1">
      <c r="A110" s="8">
        <v>368</v>
      </c>
      <c r="B110" s="9" t="s">
        <v>5813</v>
      </c>
      <c r="C110" s="14">
        <f t="shared" si="7"/>
        <v>9</v>
      </c>
      <c r="D110" s="15">
        <f t="shared" si="8"/>
        <v>109</v>
      </c>
      <c r="E110" s="44" t="s">
        <v>5814</v>
      </c>
      <c r="F110" s="22" t="s">
        <v>5815</v>
      </c>
      <c r="G110" s="3" t="s">
        <v>6312</v>
      </c>
      <c r="H110" s="7">
        <v>1</v>
      </c>
      <c r="I110" s="23" t="s">
        <v>5816</v>
      </c>
      <c r="J110" s="39">
        <v>7</v>
      </c>
      <c r="K110" s="24" t="s">
        <v>5691</v>
      </c>
      <c r="L110" s="22" t="s">
        <v>5378</v>
      </c>
      <c r="M110" s="16" t="str">
        <f t="shared" si="5"/>
        <v>Tp.HCM</v>
      </c>
      <c r="N110" s="19">
        <v>5</v>
      </c>
      <c r="O110" s="12">
        <v>3</v>
      </c>
      <c r="P110" s="20">
        <v>2</v>
      </c>
      <c r="Q110" s="19" t="str">
        <f t="shared" si="9"/>
        <v/>
      </c>
      <c r="R110" s="19"/>
    </row>
    <row r="111" spans="1:18" ht="28.5" hidden="1" customHeight="1">
      <c r="A111" s="25">
        <v>370</v>
      </c>
      <c r="B111" s="9" t="s">
        <v>5817</v>
      </c>
      <c r="C111" s="14">
        <f t="shared" si="7"/>
        <v>10</v>
      </c>
      <c r="D111" s="15">
        <v>1</v>
      </c>
      <c r="E111" s="44" t="s">
        <v>5818</v>
      </c>
      <c r="F111" s="22" t="s">
        <v>5819</v>
      </c>
      <c r="G111" s="3" t="s">
        <v>6313</v>
      </c>
      <c r="H111" s="7">
        <v>2</v>
      </c>
      <c r="I111" s="23" t="s">
        <v>5820</v>
      </c>
      <c r="J111" s="39">
        <v>7</v>
      </c>
      <c r="K111" s="24" t="s">
        <v>4624</v>
      </c>
      <c r="L111" s="22" t="s">
        <v>5389</v>
      </c>
      <c r="M111" s="16" t="str">
        <f t="shared" si="5"/>
        <v>Tp.HCM</v>
      </c>
      <c r="N111" s="19">
        <v>5</v>
      </c>
      <c r="O111" s="12">
        <v>12</v>
      </c>
      <c r="P111" s="20">
        <v>2</v>
      </c>
      <c r="Q111" s="19" t="str">
        <f t="shared" si="9"/>
        <v/>
      </c>
      <c r="R111" s="19"/>
    </row>
    <row r="112" spans="1:18" ht="28.5" hidden="1" customHeight="1">
      <c r="A112" s="8">
        <v>371</v>
      </c>
      <c r="B112" s="9" t="s">
        <v>5821</v>
      </c>
      <c r="C112" s="14">
        <f t="shared" si="7"/>
        <v>11</v>
      </c>
      <c r="D112" s="15">
        <v>2</v>
      </c>
      <c r="E112" s="44" t="s">
        <v>5822</v>
      </c>
      <c r="F112" s="22" t="s">
        <v>5823</v>
      </c>
      <c r="G112" s="3" t="s">
        <v>6314</v>
      </c>
      <c r="H112" s="7">
        <v>2</v>
      </c>
      <c r="I112" s="14" t="s">
        <v>5824</v>
      </c>
      <c r="J112" s="39">
        <v>7</v>
      </c>
      <c r="K112" s="24" t="s">
        <v>5711</v>
      </c>
      <c r="L112" s="22" t="s">
        <v>5420</v>
      </c>
      <c r="M112" s="16" t="str">
        <f t="shared" si="5"/>
        <v>Tp.HCM</v>
      </c>
      <c r="N112" s="19">
        <v>5</v>
      </c>
      <c r="O112" s="12">
        <v>21</v>
      </c>
      <c r="P112" s="20">
        <v>2</v>
      </c>
      <c r="Q112" s="19" t="str">
        <f t="shared" si="9"/>
        <v/>
      </c>
      <c r="R112" s="19"/>
    </row>
    <row r="113" spans="1:18" ht="28.5" hidden="1" customHeight="1">
      <c r="A113" s="25">
        <v>381</v>
      </c>
      <c r="B113" s="9" t="s">
        <v>5825</v>
      </c>
      <c r="C113" s="14">
        <f t="shared" si="7"/>
        <v>12</v>
      </c>
      <c r="D113" s="15">
        <v>3</v>
      </c>
      <c r="E113" s="44" t="s">
        <v>5826</v>
      </c>
      <c r="F113" s="22" t="s">
        <v>5827</v>
      </c>
      <c r="G113" s="3" t="s">
        <v>6315</v>
      </c>
      <c r="H113" s="7">
        <v>2</v>
      </c>
      <c r="I113" s="23" t="s">
        <v>5828</v>
      </c>
      <c r="J113" s="39">
        <v>7</v>
      </c>
      <c r="K113" s="24" t="s">
        <v>5691</v>
      </c>
      <c r="L113" s="22" t="s">
        <v>5378</v>
      </c>
      <c r="M113" s="16" t="str">
        <f t="shared" si="5"/>
        <v>Tp.HCM</v>
      </c>
      <c r="N113" s="19">
        <v>5</v>
      </c>
      <c r="O113" s="12">
        <v>15</v>
      </c>
      <c r="P113" s="20">
        <v>2</v>
      </c>
      <c r="Q113" s="19" t="str">
        <f t="shared" si="9"/>
        <v/>
      </c>
      <c r="R113" s="19"/>
    </row>
    <row r="114" spans="1:18" ht="28.5" hidden="1" customHeight="1">
      <c r="A114" s="8">
        <v>384</v>
      </c>
      <c r="B114" s="9" t="s">
        <v>5829</v>
      </c>
      <c r="C114" s="14">
        <f t="shared" si="7"/>
        <v>13</v>
      </c>
      <c r="D114" s="15">
        <v>4</v>
      </c>
      <c r="E114" s="44" t="s">
        <v>5830</v>
      </c>
      <c r="F114" s="22" t="s">
        <v>5831</v>
      </c>
      <c r="G114" s="3" t="s">
        <v>6316</v>
      </c>
      <c r="H114" s="7">
        <v>2</v>
      </c>
      <c r="I114" s="23" t="s">
        <v>5832</v>
      </c>
      <c r="J114" s="39">
        <v>7</v>
      </c>
      <c r="K114" s="24" t="s">
        <v>5438</v>
      </c>
      <c r="L114" s="22" t="s">
        <v>5439</v>
      </c>
      <c r="M114" s="16" t="str">
        <f t="shared" si="5"/>
        <v>Tp.HCM</v>
      </c>
      <c r="N114" s="19">
        <v>5</v>
      </c>
      <c r="O114" s="12">
        <v>9</v>
      </c>
      <c r="P114" s="20">
        <v>2</v>
      </c>
      <c r="Q114" s="19" t="str">
        <f t="shared" si="9"/>
        <v/>
      </c>
      <c r="R114" s="19"/>
    </row>
    <row r="115" spans="1:18" ht="28.5" hidden="1" customHeight="1">
      <c r="A115" s="25">
        <v>386</v>
      </c>
      <c r="B115" s="9" t="s">
        <v>5833</v>
      </c>
      <c r="C115" s="14">
        <f t="shared" si="7"/>
        <v>14</v>
      </c>
      <c r="D115" s="15">
        <v>5</v>
      </c>
      <c r="E115" s="44" t="s">
        <v>5834</v>
      </c>
      <c r="F115" s="22" t="s">
        <v>5835</v>
      </c>
      <c r="G115" s="3" t="s">
        <v>6317</v>
      </c>
      <c r="H115" s="7">
        <v>2</v>
      </c>
      <c r="I115" s="23" t="s">
        <v>3522</v>
      </c>
      <c r="J115" s="39">
        <v>7</v>
      </c>
      <c r="K115" s="24" t="s">
        <v>5836</v>
      </c>
      <c r="L115" s="22" t="s">
        <v>5456</v>
      </c>
      <c r="M115" s="16" t="str">
        <f t="shared" si="5"/>
        <v>Tp.HCM</v>
      </c>
      <c r="N115" s="19">
        <v>5</v>
      </c>
      <c r="O115" s="12">
        <v>5</v>
      </c>
      <c r="P115" s="20">
        <v>2</v>
      </c>
      <c r="Q115" s="19" t="str">
        <f t="shared" si="9"/>
        <v/>
      </c>
      <c r="R115" s="19"/>
    </row>
    <row r="116" spans="1:18" ht="28.5" hidden="1" customHeight="1">
      <c r="A116" s="8">
        <v>392</v>
      </c>
      <c r="B116" s="9" t="s">
        <v>5837</v>
      </c>
      <c r="C116" s="14">
        <f t="shared" si="7"/>
        <v>15</v>
      </c>
      <c r="D116" s="15">
        <v>6</v>
      </c>
      <c r="E116" s="44" t="s">
        <v>5838</v>
      </c>
      <c r="F116" s="22" t="s">
        <v>5839</v>
      </c>
      <c r="G116" s="3" t="s">
        <v>6318</v>
      </c>
      <c r="H116" s="7">
        <v>2</v>
      </c>
      <c r="I116" s="23" t="s">
        <v>5840</v>
      </c>
      <c r="J116" s="39">
        <v>7</v>
      </c>
      <c r="K116" s="24" t="s">
        <v>5691</v>
      </c>
      <c r="L116" s="22" t="s">
        <v>5378</v>
      </c>
      <c r="M116" s="16" t="str">
        <f t="shared" si="5"/>
        <v>Tp.HCM</v>
      </c>
      <c r="N116" s="19">
        <v>5</v>
      </c>
      <c r="O116" s="12">
        <v>13</v>
      </c>
      <c r="P116" s="20">
        <v>2</v>
      </c>
      <c r="Q116" s="19" t="str">
        <f t="shared" si="9"/>
        <v/>
      </c>
      <c r="R116" s="19"/>
    </row>
    <row r="117" spans="1:18" ht="28.5" hidden="1" customHeight="1">
      <c r="A117" s="25">
        <v>393</v>
      </c>
      <c r="B117" s="9" t="s">
        <v>5841</v>
      </c>
      <c r="C117" s="14">
        <f t="shared" si="7"/>
        <v>16</v>
      </c>
      <c r="D117" s="15">
        <v>7</v>
      </c>
      <c r="E117" s="44" t="s">
        <v>5842</v>
      </c>
      <c r="F117" s="22" t="s">
        <v>5843</v>
      </c>
      <c r="G117" s="3" t="s">
        <v>6319</v>
      </c>
      <c r="H117" s="7">
        <v>2</v>
      </c>
      <c r="I117" s="14" t="s">
        <v>5844</v>
      </c>
      <c r="J117" s="39">
        <v>7</v>
      </c>
      <c r="K117" s="24" t="s">
        <v>2394</v>
      </c>
      <c r="L117" s="22" t="s">
        <v>5420</v>
      </c>
      <c r="M117" s="16" t="str">
        <f t="shared" si="5"/>
        <v>Tp.HCM</v>
      </c>
      <c r="N117" s="19">
        <v>5</v>
      </c>
      <c r="O117" s="12">
        <v>10</v>
      </c>
      <c r="P117" s="20">
        <v>2</v>
      </c>
      <c r="Q117" s="19" t="str">
        <f t="shared" si="9"/>
        <v/>
      </c>
      <c r="R117" s="19"/>
    </row>
    <row r="118" spans="1:18" ht="28.5" hidden="1" customHeight="1">
      <c r="A118" s="8">
        <v>394</v>
      </c>
      <c r="B118" s="9" t="s">
        <v>5845</v>
      </c>
      <c r="C118" s="14">
        <f t="shared" si="7"/>
        <v>17</v>
      </c>
      <c r="D118" s="15">
        <v>8</v>
      </c>
      <c r="E118" s="44" t="s">
        <v>5846</v>
      </c>
      <c r="F118" s="22" t="s">
        <v>5847</v>
      </c>
      <c r="G118" s="3" t="s">
        <v>6320</v>
      </c>
      <c r="H118" s="7">
        <v>2</v>
      </c>
      <c r="I118" s="23" t="s">
        <v>5848</v>
      </c>
      <c r="J118" s="39">
        <v>7</v>
      </c>
      <c r="K118" s="24" t="s">
        <v>5691</v>
      </c>
      <c r="L118" s="22" t="s">
        <v>5378</v>
      </c>
      <c r="M118" s="16" t="str">
        <f t="shared" si="5"/>
        <v>Tp.HCM</v>
      </c>
      <c r="N118" s="19">
        <v>5</v>
      </c>
      <c r="O118" s="12">
        <v>1</v>
      </c>
      <c r="P118" s="20">
        <v>2</v>
      </c>
      <c r="Q118" s="19" t="str">
        <f t="shared" si="9"/>
        <v/>
      </c>
      <c r="R118" s="19"/>
    </row>
    <row r="119" spans="1:18" ht="28.5" hidden="1" customHeight="1">
      <c r="A119" s="25">
        <v>399</v>
      </c>
      <c r="B119" s="9" t="s">
        <v>5849</v>
      </c>
      <c r="C119" s="14">
        <f t="shared" si="7"/>
        <v>18</v>
      </c>
      <c r="D119" s="15">
        <v>9</v>
      </c>
      <c r="E119" s="44" t="s">
        <v>5850</v>
      </c>
      <c r="F119" s="22" t="s">
        <v>5851</v>
      </c>
      <c r="G119" s="3" t="s">
        <v>6321</v>
      </c>
      <c r="H119" s="7">
        <v>2</v>
      </c>
      <c r="I119" s="23" t="s">
        <v>5852</v>
      </c>
      <c r="J119" s="39">
        <v>7</v>
      </c>
      <c r="K119" s="24" t="s">
        <v>2729</v>
      </c>
      <c r="L119" s="22" t="s">
        <v>5778</v>
      </c>
      <c r="M119" s="16" t="str">
        <f t="shared" si="5"/>
        <v>Tp.HCM</v>
      </c>
      <c r="N119" s="19">
        <v>5</v>
      </c>
      <c r="O119" s="12">
        <v>11</v>
      </c>
      <c r="P119" s="20">
        <v>2</v>
      </c>
      <c r="Q119" s="19" t="str">
        <f t="shared" si="9"/>
        <v/>
      </c>
      <c r="R119" s="19"/>
    </row>
    <row r="120" spans="1:18" ht="28.5" hidden="1" customHeight="1">
      <c r="A120" s="8">
        <v>402</v>
      </c>
      <c r="B120" s="9" t="s">
        <v>5853</v>
      </c>
      <c r="C120" s="14">
        <f t="shared" si="7"/>
        <v>19</v>
      </c>
      <c r="D120" s="15">
        <v>10</v>
      </c>
      <c r="E120" s="44" t="s">
        <v>5854</v>
      </c>
      <c r="F120" s="22" t="s">
        <v>5855</v>
      </c>
      <c r="G120" s="3" t="s">
        <v>6322</v>
      </c>
      <c r="H120" s="7">
        <v>2</v>
      </c>
      <c r="I120" s="23" t="s">
        <v>5856</v>
      </c>
      <c r="J120" s="39">
        <v>7</v>
      </c>
      <c r="K120" s="24" t="s">
        <v>5857</v>
      </c>
      <c r="L120" s="22" t="s">
        <v>5858</v>
      </c>
      <c r="M120" s="16" t="str">
        <f t="shared" si="5"/>
        <v>Tp.HCM</v>
      </c>
      <c r="N120" s="19">
        <v>5</v>
      </c>
      <c r="O120" s="12">
        <v>6</v>
      </c>
      <c r="P120" s="20">
        <v>2</v>
      </c>
      <c r="Q120" s="19" t="str">
        <f t="shared" si="9"/>
        <v/>
      </c>
      <c r="R120" s="19"/>
    </row>
    <row r="121" spans="1:18" ht="28.5" hidden="1" customHeight="1">
      <c r="A121" s="21">
        <v>412</v>
      </c>
      <c r="B121" s="6" t="s">
        <v>5859</v>
      </c>
      <c r="C121" s="14">
        <f t="shared" si="7"/>
        <v>20</v>
      </c>
      <c r="D121" s="15">
        <v>11</v>
      </c>
      <c r="E121" s="43" t="s">
        <v>5860</v>
      </c>
      <c r="F121" s="16" t="s">
        <v>5861</v>
      </c>
      <c r="G121" s="3" t="s">
        <v>6323</v>
      </c>
      <c r="H121" s="7">
        <v>2</v>
      </c>
      <c r="I121" s="15" t="s">
        <v>5862</v>
      </c>
      <c r="J121" s="38">
        <v>7</v>
      </c>
      <c r="K121" s="18" t="s">
        <v>5711</v>
      </c>
      <c r="L121" s="16" t="s">
        <v>5420</v>
      </c>
      <c r="M121" s="16" t="str">
        <f t="shared" si="5"/>
        <v>Tp.HCM</v>
      </c>
      <c r="N121" s="19">
        <v>5</v>
      </c>
      <c r="O121" s="12">
        <v>22</v>
      </c>
      <c r="P121" s="20">
        <v>2</v>
      </c>
      <c r="Q121" s="19" t="str">
        <f t="shared" si="9"/>
        <v/>
      </c>
      <c r="R121" s="19"/>
    </row>
    <row r="122" spans="1:18" ht="28.5" hidden="1" customHeight="1">
      <c r="A122" s="5">
        <v>415</v>
      </c>
      <c r="B122" s="6" t="s">
        <v>5863</v>
      </c>
      <c r="C122" s="14">
        <f t="shared" si="7"/>
        <v>21</v>
      </c>
      <c r="D122" s="15">
        <v>12</v>
      </c>
      <c r="E122" s="43" t="s">
        <v>5864</v>
      </c>
      <c r="F122" s="16" t="s">
        <v>5865</v>
      </c>
      <c r="G122" s="3" t="s">
        <v>6324</v>
      </c>
      <c r="H122" s="7">
        <v>2</v>
      </c>
      <c r="I122" s="17" t="s">
        <v>5824</v>
      </c>
      <c r="J122" s="38">
        <v>7</v>
      </c>
      <c r="K122" s="18" t="s">
        <v>5438</v>
      </c>
      <c r="L122" s="16" t="s">
        <v>5439</v>
      </c>
      <c r="M122" s="16" t="str">
        <f t="shared" si="5"/>
        <v>Tp.HCM</v>
      </c>
      <c r="N122" s="19">
        <v>5</v>
      </c>
      <c r="O122" s="12">
        <v>4</v>
      </c>
      <c r="P122" s="20">
        <v>2</v>
      </c>
      <c r="Q122" s="19" t="str">
        <f t="shared" si="9"/>
        <v/>
      </c>
      <c r="R122" s="19"/>
    </row>
    <row r="123" spans="1:18" ht="28.5" hidden="1" customHeight="1">
      <c r="A123" s="21">
        <v>416</v>
      </c>
      <c r="B123" s="6" t="s">
        <v>5866</v>
      </c>
      <c r="C123" s="14">
        <f t="shared" si="7"/>
        <v>22</v>
      </c>
      <c r="D123" s="15">
        <v>13</v>
      </c>
      <c r="E123" s="43" t="s">
        <v>5867</v>
      </c>
      <c r="F123" s="16" t="s">
        <v>5868</v>
      </c>
      <c r="G123" s="3" t="s">
        <v>6325</v>
      </c>
      <c r="H123" s="7">
        <v>2</v>
      </c>
      <c r="I123" s="27" t="s">
        <v>5869</v>
      </c>
      <c r="J123" s="38">
        <v>7</v>
      </c>
      <c r="K123" s="18" t="s">
        <v>5691</v>
      </c>
      <c r="L123" s="16" t="s">
        <v>5378</v>
      </c>
      <c r="M123" s="16" t="str">
        <f t="shared" si="5"/>
        <v>Tp.HCM</v>
      </c>
      <c r="N123" s="19">
        <v>5</v>
      </c>
      <c r="O123" s="12">
        <v>20</v>
      </c>
      <c r="P123" s="20">
        <v>2</v>
      </c>
      <c r="Q123" s="19" t="str">
        <f t="shared" si="9"/>
        <v/>
      </c>
      <c r="R123" s="19"/>
    </row>
    <row r="124" spans="1:18" ht="28.5" hidden="1" customHeight="1">
      <c r="A124" s="5">
        <v>418</v>
      </c>
      <c r="B124" s="6" t="s">
        <v>5870</v>
      </c>
      <c r="C124" s="14">
        <f t="shared" si="7"/>
        <v>23</v>
      </c>
      <c r="D124" s="15">
        <v>14</v>
      </c>
      <c r="E124" s="43" t="s">
        <v>5871</v>
      </c>
      <c r="F124" s="16" t="s">
        <v>5872</v>
      </c>
      <c r="G124" s="3" t="s">
        <v>6326</v>
      </c>
      <c r="H124" s="7">
        <v>2</v>
      </c>
      <c r="I124" s="17" t="s">
        <v>3759</v>
      </c>
      <c r="J124" s="38">
        <v>7</v>
      </c>
      <c r="K124" s="18" t="s">
        <v>2289</v>
      </c>
      <c r="L124" s="16" t="s">
        <v>1113</v>
      </c>
      <c r="M124" s="16" t="str">
        <f t="shared" si="5"/>
        <v>Tp.HCM</v>
      </c>
      <c r="N124" s="19">
        <v>5</v>
      </c>
      <c r="O124" s="12">
        <v>19</v>
      </c>
      <c r="P124" s="20">
        <v>2</v>
      </c>
      <c r="Q124" s="19" t="str">
        <f t="shared" si="9"/>
        <v/>
      </c>
      <c r="R124" s="19"/>
    </row>
    <row r="125" spans="1:18" ht="28.5" hidden="1" customHeight="1">
      <c r="A125" s="21">
        <v>422</v>
      </c>
      <c r="B125" s="6" t="s">
        <v>5873</v>
      </c>
      <c r="C125" s="14">
        <f t="shared" si="7"/>
        <v>24</v>
      </c>
      <c r="D125" s="15">
        <v>15</v>
      </c>
      <c r="E125" s="43" t="s">
        <v>5874</v>
      </c>
      <c r="F125" s="16" t="s">
        <v>5875</v>
      </c>
      <c r="G125" s="3" t="s">
        <v>6327</v>
      </c>
      <c r="H125" s="7">
        <v>2</v>
      </c>
      <c r="I125" s="15" t="s">
        <v>7804</v>
      </c>
      <c r="J125" s="38">
        <v>7</v>
      </c>
      <c r="K125" s="18" t="s">
        <v>5876</v>
      </c>
      <c r="L125" s="16" t="s">
        <v>5378</v>
      </c>
      <c r="M125" s="16" t="str">
        <f t="shared" ref="M125:M181" si="10">IF(P125=1,"Hà Nội","Tp.HCM")</f>
        <v>Tp.HCM</v>
      </c>
      <c r="N125" s="19">
        <v>5</v>
      </c>
      <c r="O125" s="12">
        <v>14</v>
      </c>
      <c r="P125" s="20">
        <v>2</v>
      </c>
      <c r="Q125" s="19" t="str">
        <f t="shared" si="9"/>
        <v/>
      </c>
      <c r="R125" s="19"/>
    </row>
    <row r="126" spans="1:18" ht="28.5" hidden="1" customHeight="1">
      <c r="A126" s="21">
        <v>431</v>
      </c>
      <c r="B126" s="6" t="s">
        <v>5877</v>
      </c>
      <c r="C126" s="14">
        <v>1</v>
      </c>
      <c r="D126" s="15">
        <v>16</v>
      </c>
      <c r="E126" s="43" t="s">
        <v>5878</v>
      </c>
      <c r="F126" s="16" t="s">
        <v>5879</v>
      </c>
      <c r="G126" s="3" t="s">
        <v>6328</v>
      </c>
      <c r="H126" s="7">
        <v>2</v>
      </c>
      <c r="I126" s="15" t="s">
        <v>4372</v>
      </c>
      <c r="J126" s="38">
        <v>8</v>
      </c>
      <c r="K126" s="18" t="s">
        <v>5711</v>
      </c>
      <c r="L126" s="16" t="s">
        <v>5420</v>
      </c>
      <c r="M126" s="16" t="str">
        <f t="shared" si="10"/>
        <v>Tp.HCM</v>
      </c>
      <c r="N126" s="19">
        <v>5</v>
      </c>
      <c r="O126" s="12">
        <v>25</v>
      </c>
      <c r="P126" s="20">
        <v>2</v>
      </c>
      <c r="Q126" s="19" t="str">
        <f t="shared" si="9"/>
        <v/>
      </c>
      <c r="R126" s="19"/>
    </row>
    <row r="127" spans="1:18" ht="28.5" hidden="1" customHeight="1">
      <c r="A127" s="5">
        <v>432</v>
      </c>
      <c r="B127" s="6" t="s">
        <v>5880</v>
      </c>
      <c r="C127" s="14">
        <f t="shared" si="7"/>
        <v>2</v>
      </c>
      <c r="D127" s="15">
        <v>17</v>
      </c>
      <c r="E127" s="43" t="s">
        <v>5881</v>
      </c>
      <c r="F127" s="16" t="s">
        <v>5882</v>
      </c>
      <c r="G127" s="3" t="s">
        <v>6329</v>
      </c>
      <c r="H127" s="7">
        <v>2</v>
      </c>
      <c r="I127" s="17" t="s">
        <v>5883</v>
      </c>
      <c r="J127" s="38">
        <v>8</v>
      </c>
      <c r="K127" s="18" t="s">
        <v>5691</v>
      </c>
      <c r="L127" s="16" t="s">
        <v>5378</v>
      </c>
      <c r="M127" s="16" t="str">
        <f t="shared" si="10"/>
        <v>Tp.HCM</v>
      </c>
      <c r="N127" s="19">
        <v>5</v>
      </c>
      <c r="O127" s="12">
        <v>20</v>
      </c>
      <c r="P127" s="20">
        <v>2</v>
      </c>
      <c r="Q127" s="19" t="str">
        <f t="shared" si="9"/>
        <v/>
      </c>
      <c r="R127" s="19"/>
    </row>
    <row r="128" spans="1:18" ht="28.5" hidden="1" customHeight="1">
      <c r="A128" s="21">
        <v>435</v>
      </c>
      <c r="B128" s="6" t="s">
        <v>5884</v>
      </c>
      <c r="C128" s="14">
        <f t="shared" si="7"/>
        <v>3</v>
      </c>
      <c r="D128" s="15">
        <v>18</v>
      </c>
      <c r="E128" s="43" t="s">
        <v>5885</v>
      </c>
      <c r="F128" s="16" t="s">
        <v>5886</v>
      </c>
      <c r="G128" s="3" t="s">
        <v>6330</v>
      </c>
      <c r="H128" s="7">
        <v>2</v>
      </c>
      <c r="I128" s="17" t="s">
        <v>5887</v>
      </c>
      <c r="J128" s="38">
        <v>8</v>
      </c>
      <c r="K128" s="18" t="s">
        <v>5888</v>
      </c>
      <c r="L128" s="16" t="s">
        <v>5378</v>
      </c>
      <c r="M128" s="16" t="str">
        <f t="shared" si="10"/>
        <v>Tp.HCM</v>
      </c>
      <c r="N128" s="19">
        <v>5</v>
      </c>
      <c r="O128" s="12">
        <v>12</v>
      </c>
      <c r="P128" s="20">
        <v>2</v>
      </c>
      <c r="Q128" s="19" t="str">
        <f t="shared" si="9"/>
        <v/>
      </c>
      <c r="R128" s="19"/>
    </row>
    <row r="129" spans="1:18" ht="28.5" hidden="1" customHeight="1">
      <c r="A129" s="5">
        <v>436</v>
      </c>
      <c r="B129" s="6" t="s">
        <v>5889</v>
      </c>
      <c r="C129" s="14">
        <f t="shared" si="7"/>
        <v>4</v>
      </c>
      <c r="D129" s="15">
        <v>19</v>
      </c>
      <c r="E129" s="43" t="s">
        <v>5890</v>
      </c>
      <c r="F129" s="16" t="s">
        <v>5891</v>
      </c>
      <c r="G129" s="3" t="s">
        <v>6331</v>
      </c>
      <c r="H129" s="7">
        <v>2</v>
      </c>
      <c r="I129" s="15">
        <v>18082004</v>
      </c>
      <c r="J129" s="38">
        <v>8</v>
      </c>
      <c r="K129" s="18" t="s">
        <v>5691</v>
      </c>
      <c r="L129" s="16" t="s">
        <v>5378</v>
      </c>
      <c r="M129" s="16" t="str">
        <f t="shared" si="10"/>
        <v>Tp.HCM</v>
      </c>
      <c r="N129" s="19">
        <v>5</v>
      </c>
      <c r="O129" s="12">
        <v>17</v>
      </c>
      <c r="P129" s="20">
        <v>2</v>
      </c>
      <c r="Q129" s="19" t="str">
        <f t="shared" ref="Q129:Q160" si="11">IF(LEFT(F129,1)="M","","Xóa")</f>
        <v/>
      </c>
      <c r="R129" s="19"/>
    </row>
    <row r="130" spans="1:18" ht="28.5" hidden="1" customHeight="1">
      <c r="A130" s="21">
        <v>444</v>
      </c>
      <c r="B130" s="6" t="s">
        <v>5892</v>
      </c>
      <c r="C130" s="14">
        <f t="shared" si="7"/>
        <v>5</v>
      </c>
      <c r="D130" s="15">
        <v>20</v>
      </c>
      <c r="E130" s="43" t="s">
        <v>5893</v>
      </c>
      <c r="F130" s="16" t="s">
        <v>5894</v>
      </c>
      <c r="G130" s="3" t="s">
        <v>6332</v>
      </c>
      <c r="H130" s="7">
        <v>2</v>
      </c>
      <c r="I130" s="15">
        <v>11102004</v>
      </c>
      <c r="J130" s="38">
        <v>8</v>
      </c>
      <c r="K130" s="18" t="s">
        <v>5777</v>
      </c>
      <c r="L130" s="16" t="s">
        <v>5778</v>
      </c>
      <c r="M130" s="16" t="str">
        <f t="shared" si="10"/>
        <v>Tp.HCM</v>
      </c>
      <c r="N130" s="19">
        <v>5</v>
      </c>
      <c r="O130" s="12">
        <v>23</v>
      </c>
      <c r="P130" s="20">
        <v>2</v>
      </c>
      <c r="Q130" s="19" t="str">
        <f t="shared" si="11"/>
        <v/>
      </c>
      <c r="R130" s="19"/>
    </row>
    <row r="131" spans="1:18" ht="28.5" hidden="1" customHeight="1">
      <c r="A131" s="5">
        <v>445</v>
      </c>
      <c r="B131" s="6" t="s">
        <v>5895</v>
      </c>
      <c r="C131" s="14">
        <f t="shared" si="7"/>
        <v>6</v>
      </c>
      <c r="D131" s="15">
        <v>21</v>
      </c>
      <c r="E131" s="43" t="s">
        <v>5896</v>
      </c>
      <c r="F131" s="16" t="s">
        <v>5897</v>
      </c>
      <c r="G131" s="3" t="s">
        <v>6333</v>
      </c>
      <c r="H131" s="7">
        <v>2</v>
      </c>
      <c r="I131" s="17" t="s">
        <v>5898</v>
      </c>
      <c r="J131" s="38">
        <v>8</v>
      </c>
      <c r="K131" s="18" t="s">
        <v>5691</v>
      </c>
      <c r="L131" s="16" t="s">
        <v>5378</v>
      </c>
      <c r="M131" s="16" t="str">
        <f t="shared" si="10"/>
        <v>Tp.HCM</v>
      </c>
      <c r="N131" s="19">
        <v>5</v>
      </c>
      <c r="O131" s="12">
        <v>1</v>
      </c>
      <c r="P131" s="20">
        <v>2</v>
      </c>
      <c r="Q131" s="19" t="str">
        <f t="shared" si="11"/>
        <v/>
      </c>
      <c r="R131" s="19"/>
    </row>
    <row r="132" spans="1:18" ht="28.5" hidden="1" customHeight="1">
      <c r="A132" s="21">
        <v>449</v>
      </c>
      <c r="B132" s="6" t="s">
        <v>5899</v>
      </c>
      <c r="C132" s="14">
        <f t="shared" si="7"/>
        <v>7</v>
      </c>
      <c r="D132" s="15">
        <v>22</v>
      </c>
      <c r="E132" s="43" t="s">
        <v>2693</v>
      </c>
      <c r="F132" s="16" t="s">
        <v>5900</v>
      </c>
      <c r="G132" s="3" t="s">
        <v>6334</v>
      </c>
      <c r="H132" s="7">
        <v>2</v>
      </c>
      <c r="I132" s="15" t="s">
        <v>4642</v>
      </c>
      <c r="J132" s="38">
        <v>8</v>
      </c>
      <c r="K132" s="18" t="s">
        <v>5901</v>
      </c>
      <c r="L132" s="16" t="s">
        <v>5389</v>
      </c>
      <c r="M132" s="16" t="str">
        <f t="shared" si="10"/>
        <v>Tp.HCM</v>
      </c>
      <c r="N132" s="19">
        <v>5</v>
      </c>
      <c r="O132" s="12">
        <v>15</v>
      </c>
      <c r="P132" s="20">
        <v>2</v>
      </c>
      <c r="Q132" s="19" t="str">
        <f t="shared" si="11"/>
        <v/>
      </c>
      <c r="R132" s="19"/>
    </row>
    <row r="133" spans="1:18" ht="28.5" hidden="1" customHeight="1">
      <c r="A133" s="5">
        <v>451</v>
      </c>
      <c r="B133" s="6" t="s">
        <v>5902</v>
      </c>
      <c r="C133" s="14">
        <f t="shared" ref="C133:C181" si="12">C132+1</f>
        <v>8</v>
      </c>
      <c r="D133" s="15">
        <v>23</v>
      </c>
      <c r="E133" s="43" t="s">
        <v>5903</v>
      </c>
      <c r="F133" s="16" t="s">
        <v>5904</v>
      </c>
      <c r="G133" s="3" t="s">
        <v>6335</v>
      </c>
      <c r="H133" s="7">
        <v>2</v>
      </c>
      <c r="I133" s="17" t="s">
        <v>5905</v>
      </c>
      <c r="J133" s="38">
        <v>8</v>
      </c>
      <c r="K133" s="18" t="s">
        <v>5691</v>
      </c>
      <c r="L133" s="16" t="s">
        <v>5378</v>
      </c>
      <c r="M133" s="16" t="str">
        <f t="shared" si="10"/>
        <v>Tp.HCM</v>
      </c>
      <c r="N133" s="19">
        <v>5</v>
      </c>
      <c r="O133" s="12">
        <v>2</v>
      </c>
      <c r="P133" s="20">
        <v>2</v>
      </c>
      <c r="Q133" s="19" t="str">
        <f t="shared" si="11"/>
        <v/>
      </c>
      <c r="R133" s="19"/>
    </row>
    <row r="134" spans="1:18" ht="28.5" hidden="1" customHeight="1">
      <c r="A134" s="21">
        <v>454</v>
      </c>
      <c r="B134" s="6" t="s">
        <v>5906</v>
      </c>
      <c r="C134" s="14">
        <f t="shared" si="12"/>
        <v>9</v>
      </c>
      <c r="D134" s="15">
        <v>24</v>
      </c>
      <c r="E134" s="43" t="s">
        <v>5907</v>
      </c>
      <c r="F134" s="16" t="s">
        <v>5908</v>
      </c>
      <c r="G134" s="3" t="s">
        <v>6336</v>
      </c>
      <c r="H134" s="7">
        <v>2</v>
      </c>
      <c r="I134" s="15" t="s">
        <v>5909</v>
      </c>
      <c r="J134" s="38">
        <v>8</v>
      </c>
      <c r="K134" s="18" t="s">
        <v>5711</v>
      </c>
      <c r="L134" s="16" t="s">
        <v>5420</v>
      </c>
      <c r="M134" s="16" t="str">
        <f t="shared" si="10"/>
        <v>Tp.HCM</v>
      </c>
      <c r="N134" s="19">
        <v>5</v>
      </c>
      <c r="O134" s="12">
        <v>21</v>
      </c>
      <c r="P134" s="20">
        <v>2</v>
      </c>
      <c r="Q134" s="19" t="str">
        <f t="shared" si="11"/>
        <v/>
      </c>
      <c r="R134" s="19"/>
    </row>
    <row r="135" spans="1:18" ht="28.5" hidden="1" customHeight="1">
      <c r="A135" s="5">
        <v>456</v>
      </c>
      <c r="B135" s="6" t="s">
        <v>5910</v>
      </c>
      <c r="C135" s="14">
        <f t="shared" si="12"/>
        <v>10</v>
      </c>
      <c r="D135" s="15">
        <v>25</v>
      </c>
      <c r="E135" s="43" t="s">
        <v>5911</v>
      </c>
      <c r="F135" s="16" t="s">
        <v>5912</v>
      </c>
      <c r="G135" s="3" t="s">
        <v>6337</v>
      </c>
      <c r="H135" s="7">
        <v>2</v>
      </c>
      <c r="I135" s="15">
        <v>20112004</v>
      </c>
      <c r="J135" s="38">
        <v>8</v>
      </c>
      <c r="K135" s="18" t="s">
        <v>5913</v>
      </c>
      <c r="L135" s="16" t="s">
        <v>5378</v>
      </c>
      <c r="M135" s="16" t="str">
        <f t="shared" si="10"/>
        <v>Tp.HCM</v>
      </c>
      <c r="N135" s="19">
        <v>5</v>
      </c>
      <c r="O135" s="12">
        <v>8</v>
      </c>
      <c r="P135" s="20">
        <v>2</v>
      </c>
      <c r="Q135" s="19" t="str">
        <f t="shared" si="11"/>
        <v/>
      </c>
      <c r="R135" s="19"/>
    </row>
    <row r="136" spans="1:18" ht="28.5" hidden="1" customHeight="1">
      <c r="A136" s="25">
        <v>460</v>
      </c>
      <c r="B136" s="9" t="s">
        <v>5914</v>
      </c>
      <c r="C136" s="14">
        <f t="shared" si="12"/>
        <v>11</v>
      </c>
      <c r="D136" s="15">
        <v>26</v>
      </c>
      <c r="E136" s="44" t="s">
        <v>5915</v>
      </c>
      <c r="F136" s="22" t="s">
        <v>5916</v>
      </c>
      <c r="G136" s="3" t="s">
        <v>6338</v>
      </c>
      <c r="H136" s="7">
        <v>2</v>
      </c>
      <c r="I136" s="14" t="s">
        <v>7805</v>
      </c>
      <c r="J136" s="39">
        <v>8</v>
      </c>
      <c r="K136" s="24" t="s">
        <v>5917</v>
      </c>
      <c r="L136" s="22" t="s">
        <v>5378</v>
      </c>
      <c r="M136" s="16" t="str">
        <f t="shared" si="10"/>
        <v>Tp.HCM</v>
      </c>
      <c r="N136" s="19">
        <v>5</v>
      </c>
      <c r="O136" s="12">
        <v>4</v>
      </c>
      <c r="P136" s="20">
        <v>2</v>
      </c>
      <c r="Q136" s="19" t="str">
        <f t="shared" si="11"/>
        <v/>
      </c>
      <c r="R136" s="19"/>
    </row>
    <row r="137" spans="1:18" ht="28.5" hidden="1" customHeight="1">
      <c r="A137" s="8">
        <v>468</v>
      </c>
      <c r="B137" s="9" t="s">
        <v>5918</v>
      </c>
      <c r="C137" s="14">
        <f t="shared" si="12"/>
        <v>12</v>
      </c>
      <c r="D137" s="15">
        <v>27</v>
      </c>
      <c r="E137" s="44" t="s">
        <v>5919</v>
      </c>
      <c r="F137" s="22" t="s">
        <v>5920</v>
      </c>
      <c r="G137" s="3" t="s">
        <v>6339</v>
      </c>
      <c r="H137" s="7">
        <v>2</v>
      </c>
      <c r="I137" s="23" t="s">
        <v>5883</v>
      </c>
      <c r="J137" s="39">
        <v>8</v>
      </c>
      <c r="K137" s="24" t="s">
        <v>5438</v>
      </c>
      <c r="L137" s="22" t="s">
        <v>5439</v>
      </c>
      <c r="M137" s="16" t="str">
        <f t="shared" si="10"/>
        <v>Tp.HCM</v>
      </c>
      <c r="N137" s="19">
        <v>5</v>
      </c>
      <c r="O137" s="12">
        <v>13</v>
      </c>
      <c r="P137" s="20">
        <v>2</v>
      </c>
      <c r="Q137" s="19" t="str">
        <f t="shared" si="11"/>
        <v/>
      </c>
      <c r="R137" s="19"/>
    </row>
    <row r="138" spans="1:18" ht="28.5" hidden="1" customHeight="1">
      <c r="A138" s="25">
        <v>469</v>
      </c>
      <c r="B138" s="9" t="s">
        <v>5921</v>
      </c>
      <c r="C138" s="14">
        <f t="shared" si="12"/>
        <v>13</v>
      </c>
      <c r="D138" s="15">
        <v>28</v>
      </c>
      <c r="E138" s="44" t="s">
        <v>5091</v>
      </c>
      <c r="F138" s="22" t="s">
        <v>5922</v>
      </c>
      <c r="G138" s="3" t="s">
        <v>6340</v>
      </c>
      <c r="H138" s="7">
        <v>2</v>
      </c>
      <c r="I138" s="23" t="s">
        <v>5923</v>
      </c>
      <c r="J138" s="39">
        <v>8</v>
      </c>
      <c r="K138" s="24" t="s">
        <v>5691</v>
      </c>
      <c r="L138" s="22" t="s">
        <v>5378</v>
      </c>
      <c r="M138" s="16" t="str">
        <f t="shared" si="10"/>
        <v>Tp.HCM</v>
      </c>
      <c r="N138" s="19">
        <v>5</v>
      </c>
      <c r="O138" s="12">
        <v>22</v>
      </c>
      <c r="P138" s="20">
        <v>2</v>
      </c>
      <c r="Q138" s="19" t="str">
        <f t="shared" si="11"/>
        <v/>
      </c>
      <c r="R138" s="19"/>
    </row>
    <row r="139" spans="1:18" ht="28.5" hidden="1" customHeight="1">
      <c r="A139" s="8">
        <v>473</v>
      </c>
      <c r="B139" s="9" t="s">
        <v>5924</v>
      </c>
      <c r="C139" s="14">
        <f t="shared" si="12"/>
        <v>14</v>
      </c>
      <c r="D139" s="15">
        <v>29</v>
      </c>
      <c r="E139" s="44" t="s">
        <v>5925</v>
      </c>
      <c r="F139" s="22" t="s">
        <v>5926</v>
      </c>
      <c r="G139" s="3" t="s">
        <v>6341</v>
      </c>
      <c r="H139" s="7">
        <v>2</v>
      </c>
      <c r="I139" s="23" t="s">
        <v>5927</v>
      </c>
      <c r="J139" s="39">
        <v>8</v>
      </c>
      <c r="K139" s="24" t="s">
        <v>5691</v>
      </c>
      <c r="L139" s="22" t="s">
        <v>5378</v>
      </c>
      <c r="M139" s="16" t="str">
        <f t="shared" si="10"/>
        <v>Tp.HCM</v>
      </c>
      <c r="N139" s="19">
        <v>5</v>
      </c>
      <c r="O139" s="12">
        <v>7</v>
      </c>
      <c r="P139" s="20">
        <v>2</v>
      </c>
      <c r="Q139" s="19" t="str">
        <f t="shared" si="11"/>
        <v/>
      </c>
      <c r="R139" s="19"/>
    </row>
    <row r="140" spans="1:18" ht="28.5" hidden="1" customHeight="1">
      <c r="A140" s="25">
        <v>474</v>
      </c>
      <c r="B140" s="9" t="s">
        <v>5928</v>
      </c>
      <c r="C140" s="14">
        <f t="shared" si="12"/>
        <v>15</v>
      </c>
      <c r="D140" s="15">
        <v>30</v>
      </c>
      <c r="E140" s="44" t="s">
        <v>5929</v>
      </c>
      <c r="F140" s="22" t="s">
        <v>5930</v>
      </c>
      <c r="G140" s="3" t="s">
        <v>6342</v>
      </c>
      <c r="H140" s="7">
        <v>2</v>
      </c>
      <c r="I140" s="23" t="s">
        <v>5931</v>
      </c>
      <c r="J140" s="39">
        <v>8</v>
      </c>
      <c r="K140" s="24" t="s">
        <v>5700</v>
      </c>
      <c r="L140" s="22" t="s">
        <v>1113</v>
      </c>
      <c r="M140" s="16" t="str">
        <f t="shared" si="10"/>
        <v>Tp.HCM</v>
      </c>
      <c r="N140" s="19">
        <v>5</v>
      </c>
      <c r="O140" s="12">
        <v>14</v>
      </c>
      <c r="P140" s="20">
        <v>2</v>
      </c>
      <c r="Q140" s="19" t="str">
        <f t="shared" si="11"/>
        <v/>
      </c>
      <c r="R140" s="19"/>
    </row>
    <row r="141" spans="1:18" ht="28.5" hidden="1" customHeight="1">
      <c r="A141" s="8">
        <v>477</v>
      </c>
      <c r="B141" s="9" t="s">
        <v>5932</v>
      </c>
      <c r="C141" s="14">
        <f t="shared" si="12"/>
        <v>16</v>
      </c>
      <c r="D141" s="15">
        <v>31</v>
      </c>
      <c r="E141" s="44" t="s">
        <v>5933</v>
      </c>
      <c r="F141" s="22" t="s">
        <v>5934</v>
      </c>
      <c r="G141" s="3" t="s">
        <v>6343</v>
      </c>
      <c r="H141" s="7">
        <v>2</v>
      </c>
      <c r="I141" s="23" t="s">
        <v>5935</v>
      </c>
      <c r="J141" s="39">
        <v>8</v>
      </c>
      <c r="K141" s="24" t="s">
        <v>5936</v>
      </c>
      <c r="L141" s="22" t="s">
        <v>5937</v>
      </c>
      <c r="M141" s="16" t="str">
        <f t="shared" si="10"/>
        <v>Tp.HCM</v>
      </c>
      <c r="N141" s="19">
        <v>5</v>
      </c>
      <c r="O141" s="12">
        <v>16</v>
      </c>
      <c r="P141" s="20">
        <v>2</v>
      </c>
      <c r="Q141" s="19" t="str">
        <f t="shared" si="11"/>
        <v/>
      </c>
      <c r="R141" s="19"/>
    </row>
    <row r="142" spans="1:18" ht="28.5" hidden="1" customHeight="1">
      <c r="A142" s="25">
        <v>479</v>
      </c>
      <c r="B142" s="9" t="s">
        <v>5938</v>
      </c>
      <c r="C142" s="14">
        <f t="shared" si="12"/>
        <v>17</v>
      </c>
      <c r="D142" s="15">
        <v>32</v>
      </c>
      <c r="E142" s="44" t="s">
        <v>5939</v>
      </c>
      <c r="F142" s="22" t="s">
        <v>5940</v>
      </c>
      <c r="G142" s="3" t="s">
        <v>6344</v>
      </c>
      <c r="H142" s="7">
        <v>2</v>
      </c>
      <c r="I142" s="26" t="s">
        <v>5941</v>
      </c>
      <c r="J142" s="39">
        <v>8</v>
      </c>
      <c r="K142" s="24" t="s">
        <v>5691</v>
      </c>
      <c r="L142" s="22" t="s">
        <v>5378</v>
      </c>
      <c r="M142" s="16" t="str">
        <f t="shared" si="10"/>
        <v>Tp.HCM</v>
      </c>
      <c r="N142" s="19">
        <v>5</v>
      </c>
      <c r="O142" s="12">
        <v>9</v>
      </c>
      <c r="P142" s="20">
        <v>2</v>
      </c>
      <c r="Q142" s="19" t="str">
        <f t="shared" si="11"/>
        <v/>
      </c>
      <c r="R142" s="19"/>
    </row>
    <row r="143" spans="1:18" ht="28.5" hidden="1" customHeight="1">
      <c r="A143" s="8">
        <v>481</v>
      </c>
      <c r="B143" s="9" t="s">
        <v>5942</v>
      </c>
      <c r="C143" s="14">
        <f t="shared" si="12"/>
        <v>18</v>
      </c>
      <c r="D143" s="15">
        <v>33</v>
      </c>
      <c r="E143" s="44" t="s">
        <v>5943</v>
      </c>
      <c r="F143" s="22" t="s">
        <v>5944</v>
      </c>
      <c r="G143" s="3" t="s">
        <v>6345</v>
      </c>
      <c r="H143" s="7">
        <v>2</v>
      </c>
      <c r="I143" s="23" t="s">
        <v>5945</v>
      </c>
      <c r="J143" s="39">
        <v>8</v>
      </c>
      <c r="K143" s="24" t="s">
        <v>5691</v>
      </c>
      <c r="L143" s="22" t="s">
        <v>5378</v>
      </c>
      <c r="M143" s="16" t="str">
        <f t="shared" si="10"/>
        <v>Tp.HCM</v>
      </c>
      <c r="N143" s="19">
        <v>5</v>
      </c>
      <c r="O143" s="12">
        <v>10</v>
      </c>
      <c r="P143" s="20">
        <v>2</v>
      </c>
      <c r="Q143" s="19" t="str">
        <f t="shared" si="11"/>
        <v/>
      </c>
      <c r="R143" s="19"/>
    </row>
    <row r="144" spans="1:18" ht="28.5" hidden="1" customHeight="1">
      <c r="A144" s="25">
        <v>485</v>
      </c>
      <c r="B144" s="9" t="s">
        <v>5946</v>
      </c>
      <c r="C144" s="14">
        <f t="shared" si="12"/>
        <v>19</v>
      </c>
      <c r="D144" s="15">
        <v>34</v>
      </c>
      <c r="E144" s="44" t="s">
        <v>5947</v>
      </c>
      <c r="F144" s="22" t="s">
        <v>5948</v>
      </c>
      <c r="G144" s="3" t="s">
        <v>6346</v>
      </c>
      <c r="H144" s="7">
        <v>2</v>
      </c>
      <c r="I144" s="23" t="s">
        <v>5949</v>
      </c>
      <c r="J144" s="39">
        <v>8</v>
      </c>
      <c r="K144" s="24" t="s">
        <v>5691</v>
      </c>
      <c r="L144" s="22" t="s">
        <v>5378</v>
      </c>
      <c r="M144" s="16" t="str">
        <f t="shared" si="10"/>
        <v>Tp.HCM</v>
      </c>
      <c r="N144" s="19">
        <v>5</v>
      </c>
      <c r="O144" s="12">
        <v>5</v>
      </c>
      <c r="P144" s="20">
        <v>2</v>
      </c>
      <c r="Q144" s="19" t="str">
        <f t="shared" si="11"/>
        <v/>
      </c>
      <c r="R144" s="19"/>
    </row>
    <row r="145" spans="1:18" ht="28.5" hidden="1" customHeight="1">
      <c r="A145" s="8">
        <v>488</v>
      </c>
      <c r="B145" s="9" t="s">
        <v>5950</v>
      </c>
      <c r="C145" s="14">
        <f t="shared" si="12"/>
        <v>20</v>
      </c>
      <c r="D145" s="15">
        <v>35</v>
      </c>
      <c r="E145" s="44" t="s">
        <v>5951</v>
      </c>
      <c r="F145" s="22" t="s">
        <v>5952</v>
      </c>
      <c r="G145" s="3" t="s">
        <v>6347</v>
      </c>
      <c r="H145" s="7">
        <v>2</v>
      </c>
      <c r="I145" s="23" t="s">
        <v>5953</v>
      </c>
      <c r="J145" s="39">
        <v>8</v>
      </c>
      <c r="K145" s="24" t="s">
        <v>5691</v>
      </c>
      <c r="L145" s="22" t="s">
        <v>5378</v>
      </c>
      <c r="M145" s="16" t="str">
        <f t="shared" si="10"/>
        <v>Tp.HCM</v>
      </c>
      <c r="N145" s="19">
        <v>5</v>
      </c>
      <c r="O145" s="12">
        <v>6</v>
      </c>
      <c r="P145" s="20">
        <v>2</v>
      </c>
      <c r="Q145" s="19" t="str">
        <f t="shared" si="11"/>
        <v/>
      </c>
      <c r="R145" s="19"/>
    </row>
    <row r="146" spans="1:18" ht="28.5" hidden="1" customHeight="1">
      <c r="A146" s="25">
        <v>490</v>
      </c>
      <c r="B146" s="9" t="s">
        <v>5954</v>
      </c>
      <c r="C146" s="14">
        <f t="shared" si="12"/>
        <v>21</v>
      </c>
      <c r="D146" s="15">
        <v>36</v>
      </c>
      <c r="E146" s="44" t="s">
        <v>5955</v>
      </c>
      <c r="F146" s="22" t="s">
        <v>5956</v>
      </c>
      <c r="G146" s="3" t="s">
        <v>6348</v>
      </c>
      <c r="H146" s="7">
        <v>2</v>
      </c>
      <c r="I146" s="23" t="s">
        <v>5957</v>
      </c>
      <c r="J146" s="39">
        <v>8</v>
      </c>
      <c r="K146" s="24" t="s">
        <v>5691</v>
      </c>
      <c r="L146" s="22" t="s">
        <v>5378</v>
      </c>
      <c r="M146" s="16" t="str">
        <f t="shared" si="10"/>
        <v>Tp.HCM</v>
      </c>
      <c r="N146" s="19">
        <v>5</v>
      </c>
      <c r="O146" s="12">
        <v>24</v>
      </c>
      <c r="P146" s="20">
        <v>2</v>
      </c>
      <c r="Q146" s="19" t="str">
        <f t="shared" si="11"/>
        <v/>
      </c>
      <c r="R146" s="19"/>
    </row>
    <row r="147" spans="1:18" ht="28.5" hidden="1" customHeight="1">
      <c r="A147" s="8">
        <v>494</v>
      </c>
      <c r="B147" s="9" t="s">
        <v>5958</v>
      </c>
      <c r="C147" s="14">
        <f t="shared" si="12"/>
        <v>22</v>
      </c>
      <c r="D147" s="15">
        <v>37</v>
      </c>
      <c r="E147" s="44" t="s">
        <v>2116</v>
      </c>
      <c r="F147" s="22" t="s">
        <v>5959</v>
      </c>
      <c r="G147" s="3" t="s">
        <v>6349</v>
      </c>
      <c r="H147" s="7">
        <v>2</v>
      </c>
      <c r="I147" s="23" t="s">
        <v>5960</v>
      </c>
      <c r="J147" s="39">
        <v>8</v>
      </c>
      <c r="K147" s="24" t="s">
        <v>2496</v>
      </c>
      <c r="L147" s="22" t="s">
        <v>1113</v>
      </c>
      <c r="M147" s="16" t="str">
        <f t="shared" si="10"/>
        <v>Tp.HCM</v>
      </c>
      <c r="N147" s="19">
        <v>5</v>
      </c>
      <c r="O147" s="12">
        <v>18</v>
      </c>
      <c r="P147" s="20">
        <v>2</v>
      </c>
      <c r="Q147" s="19" t="str">
        <f t="shared" si="11"/>
        <v/>
      </c>
      <c r="R147" s="19"/>
    </row>
    <row r="148" spans="1:18" ht="28.5" hidden="1" customHeight="1">
      <c r="A148" s="25">
        <v>495</v>
      </c>
      <c r="B148" s="9" t="s">
        <v>5961</v>
      </c>
      <c r="C148" s="14">
        <f t="shared" si="12"/>
        <v>23</v>
      </c>
      <c r="D148" s="15">
        <v>38</v>
      </c>
      <c r="E148" s="44" t="s">
        <v>5962</v>
      </c>
      <c r="F148" s="22" t="s">
        <v>5963</v>
      </c>
      <c r="G148" s="3" t="s">
        <v>6350</v>
      </c>
      <c r="H148" s="7">
        <v>2</v>
      </c>
      <c r="I148" s="23" t="s">
        <v>5964</v>
      </c>
      <c r="J148" s="39">
        <v>8</v>
      </c>
      <c r="K148" s="24" t="s">
        <v>5691</v>
      </c>
      <c r="L148" s="22" t="s">
        <v>5378</v>
      </c>
      <c r="M148" s="16" t="str">
        <f t="shared" si="10"/>
        <v>Tp.HCM</v>
      </c>
      <c r="N148" s="19">
        <v>5</v>
      </c>
      <c r="O148" s="12">
        <v>19</v>
      </c>
      <c r="P148" s="20">
        <v>2</v>
      </c>
      <c r="Q148" s="19" t="str">
        <f t="shared" si="11"/>
        <v/>
      </c>
      <c r="R148" s="19"/>
    </row>
    <row r="149" spans="1:18" ht="28.5" hidden="1" customHeight="1">
      <c r="A149" s="8">
        <v>496</v>
      </c>
      <c r="B149" s="9" t="s">
        <v>5965</v>
      </c>
      <c r="C149" s="14">
        <f t="shared" si="12"/>
        <v>24</v>
      </c>
      <c r="D149" s="15">
        <v>39</v>
      </c>
      <c r="E149" s="44" t="s">
        <v>5966</v>
      </c>
      <c r="F149" s="22" t="s">
        <v>5967</v>
      </c>
      <c r="G149" s="3" t="s">
        <v>6351</v>
      </c>
      <c r="H149" s="7">
        <v>2</v>
      </c>
      <c r="I149" s="14">
        <v>18082004</v>
      </c>
      <c r="J149" s="39">
        <v>8</v>
      </c>
      <c r="K149" s="24" t="s">
        <v>5691</v>
      </c>
      <c r="L149" s="22" t="s">
        <v>5378</v>
      </c>
      <c r="M149" s="16" t="str">
        <f t="shared" si="10"/>
        <v>Tp.HCM</v>
      </c>
      <c r="N149" s="19">
        <v>5</v>
      </c>
      <c r="O149" s="12">
        <v>11</v>
      </c>
      <c r="P149" s="20">
        <v>2</v>
      </c>
      <c r="Q149" s="19" t="str">
        <f t="shared" si="11"/>
        <v/>
      </c>
      <c r="R149" s="19"/>
    </row>
    <row r="150" spans="1:18" ht="28.5" hidden="1" customHeight="1">
      <c r="A150" s="25">
        <v>504</v>
      </c>
      <c r="B150" s="9" t="s">
        <v>5968</v>
      </c>
      <c r="C150" s="14">
        <f t="shared" si="12"/>
        <v>25</v>
      </c>
      <c r="D150" s="15">
        <v>40</v>
      </c>
      <c r="E150" s="44" t="s">
        <v>5969</v>
      </c>
      <c r="F150" s="22" t="s">
        <v>5970</v>
      </c>
      <c r="G150" s="3" t="s">
        <v>6352</v>
      </c>
      <c r="H150" s="7">
        <v>2</v>
      </c>
      <c r="I150" s="23" t="s">
        <v>5971</v>
      </c>
      <c r="J150" s="39">
        <v>8</v>
      </c>
      <c r="K150" s="24" t="s">
        <v>5972</v>
      </c>
      <c r="L150" s="22" t="s">
        <v>5973</v>
      </c>
      <c r="M150" s="16" t="str">
        <f t="shared" si="10"/>
        <v>Tp.HCM</v>
      </c>
      <c r="N150" s="19">
        <v>5</v>
      </c>
      <c r="O150" s="12">
        <v>3</v>
      </c>
      <c r="P150" s="20">
        <v>2</v>
      </c>
      <c r="Q150" s="19" t="str">
        <f t="shared" si="11"/>
        <v/>
      </c>
      <c r="R150" s="19"/>
    </row>
    <row r="151" spans="1:18" ht="28.5" hidden="1" customHeight="1">
      <c r="A151" s="8">
        <v>505</v>
      </c>
      <c r="B151" s="9" t="s">
        <v>5974</v>
      </c>
      <c r="C151" s="14">
        <f t="shared" si="12"/>
        <v>26</v>
      </c>
      <c r="D151" s="15">
        <v>41</v>
      </c>
      <c r="E151" s="44" t="s">
        <v>5975</v>
      </c>
      <c r="F151" s="22" t="s">
        <v>5976</v>
      </c>
      <c r="G151" s="3" t="s">
        <v>6353</v>
      </c>
      <c r="H151" s="7">
        <v>2</v>
      </c>
      <c r="I151" s="23" t="s">
        <v>5957</v>
      </c>
      <c r="J151" s="39">
        <v>8</v>
      </c>
      <c r="K151" s="24" t="s">
        <v>5977</v>
      </c>
      <c r="L151" s="22" t="s">
        <v>1113</v>
      </c>
      <c r="M151" s="16" t="str">
        <f t="shared" si="10"/>
        <v>Tp.HCM</v>
      </c>
      <c r="N151" s="19">
        <v>5</v>
      </c>
      <c r="O151" s="12">
        <v>26</v>
      </c>
      <c r="P151" s="20">
        <v>2</v>
      </c>
      <c r="Q151" s="19" t="str">
        <f t="shared" si="11"/>
        <v/>
      </c>
      <c r="R151" s="19"/>
    </row>
    <row r="152" spans="1:18" ht="28.5" hidden="1" customHeight="1">
      <c r="A152" s="21">
        <v>517</v>
      </c>
      <c r="B152" s="6" t="s">
        <v>5978</v>
      </c>
      <c r="C152" s="14">
        <v>1</v>
      </c>
      <c r="D152" s="15">
        <v>42</v>
      </c>
      <c r="E152" s="43" t="s">
        <v>5979</v>
      </c>
      <c r="F152" s="16" t="s">
        <v>5980</v>
      </c>
      <c r="G152" s="3" t="s">
        <v>6354</v>
      </c>
      <c r="H152" s="7">
        <v>2</v>
      </c>
      <c r="I152" s="17" t="s">
        <v>5981</v>
      </c>
      <c r="J152" s="38">
        <v>9</v>
      </c>
      <c r="K152" s="18" t="s">
        <v>5982</v>
      </c>
      <c r="L152" s="16" t="s">
        <v>5378</v>
      </c>
      <c r="M152" s="16" t="str">
        <f t="shared" si="10"/>
        <v>Tp.HCM</v>
      </c>
      <c r="N152" s="19">
        <v>5</v>
      </c>
      <c r="O152" s="12">
        <v>4</v>
      </c>
      <c r="P152" s="20">
        <v>2</v>
      </c>
      <c r="Q152" s="19" t="str">
        <f t="shared" si="11"/>
        <v/>
      </c>
      <c r="R152" s="19"/>
    </row>
    <row r="153" spans="1:18" ht="28.5" hidden="1" customHeight="1">
      <c r="A153" s="5">
        <v>518</v>
      </c>
      <c r="B153" s="6" t="s">
        <v>5983</v>
      </c>
      <c r="C153" s="14">
        <f t="shared" si="12"/>
        <v>2</v>
      </c>
      <c r="D153" s="15">
        <v>43</v>
      </c>
      <c r="E153" s="43" t="s">
        <v>1448</v>
      </c>
      <c r="F153" s="16" t="s">
        <v>5984</v>
      </c>
      <c r="G153" s="3" t="s">
        <v>6355</v>
      </c>
      <c r="H153" s="7">
        <v>2</v>
      </c>
      <c r="I153" s="17" t="s">
        <v>5136</v>
      </c>
      <c r="J153" s="38">
        <v>9</v>
      </c>
      <c r="K153" s="18" t="s">
        <v>5691</v>
      </c>
      <c r="L153" s="16" t="s">
        <v>5378</v>
      </c>
      <c r="M153" s="16" t="str">
        <f t="shared" si="10"/>
        <v>Tp.HCM</v>
      </c>
      <c r="N153" s="19">
        <v>5</v>
      </c>
      <c r="O153" s="12">
        <v>7</v>
      </c>
      <c r="P153" s="20">
        <v>2</v>
      </c>
      <c r="Q153" s="19" t="str">
        <f t="shared" si="11"/>
        <v/>
      </c>
      <c r="R153" s="19"/>
    </row>
    <row r="154" spans="1:18" ht="28.5" hidden="1" customHeight="1">
      <c r="A154" s="21">
        <v>521</v>
      </c>
      <c r="B154" s="6" t="s">
        <v>5985</v>
      </c>
      <c r="C154" s="14">
        <f t="shared" si="12"/>
        <v>3</v>
      </c>
      <c r="D154" s="15">
        <v>44</v>
      </c>
      <c r="E154" s="43" t="s">
        <v>5986</v>
      </c>
      <c r="F154" s="16" t="s">
        <v>5987</v>
      </c>
      <c r="G154" s="3" t="s">
        <v>6356</v>
      </c>
      <c r="H154" s="7">
        <v>2</v>
      </c>
      <c r="I154" s="17" t="s">
        <v>5988</v>
      </c>
      <c r="J154" s="38">
        <v>9</v>
      </c>
      <c r="K154" s="18" t="s">
        <v>5691</v>
      </c>
      <c r="L154" s="16" t="s">
        <v>5378</v>
      </c>
      <c r="M154" s="16" t="str">
        <f t="shared" si="10"/>
        <v>Tp.HCM</v>
      </c>
      <c r="N154" s="19">
        <v>5</v>
      </c>
      <c r="O154" s="12">
        <v>10</v>
      </c>
      <c r="P154" s="20">
        <v>2</v>
      </c>
      <c r="Q154" s="19" t="str">
        <f t="shared" si="11"/>
        <v/>
      </c>
      <c r="R154" s="19"/>
    </row>
    <row r="155" spans="1:18" ht="28.5" hidden="1" customHeight="1">
      <c r="A155" s="5">
        <v>522</v>
      </c>
      <c r="B155" s="6" t="s">
        <v>5989</v>
      </c>
      <c r="C155" s="14">
        <f t="shared" si="12"/>
        <v>4</v>
      </c>
      <c r="D155" s="15">
        <v>45</v>
      </c>
      <c r="E155" s="43" t="s">
        <v>5990</v>
      </c>
      <c r="F155" s="16" t="s">
        <v>5991</v>
      </c>
      <c r="G155" s="3" t="s">
        <v>6357</v>
      </c>
      <c r="H155" s="7">
        <v>2</v>
      </c>
      <c r="I155" s="17" t="s">
        <v>5077</v>
      </c>
      <c r="J155" s="38">
        <v>9</v>
      </c>
      <c r="K155" s="18" t="s">
        <v>4624</v>
      </c>
      <c r="L155" s="16" t="s">
        <v>5389</v>
      </c>
      <c r="M155" s="16" t="str">
        <f t="shared" si="10"/>
        <v>Tp.HCM</v>
      </c>
      <c r="N155" s="19">
        <v>5</v>
      </c>
      <c r="O155" s="12">
        <v>1</v>
      </c>
      <c r="P155" s="20">
        <v>2</v>
      </c>
      <c r="Q155" s="19" t="str">
        <f t="shared" si="11"/>
        <v/>
      </c>
      <c r="R155" s="19"/>
    </row>
    <row r="156" spans="1:18" ht="28.5" hidden="1" customHeight="1">
      <c r="A156" s="21">
        <v>528</v>
      </c>
      <c r="B156" s="6" t="s">
        <v>5992</v>
      </c>
      <c r="C156" s="14">
        <f t="shared" si="12"/>
        <v>5</v>
      </c>
      <c r="D156" s="15">
        <v>46</v>
      </c>
      <c r="E156" s="43" t="s">
        <v>1825</v>
      </c>
      <c r="F156" s="16" t="s">
        <v>5993</v>
      </c>
      <c r="G156" s="3" t="s">
        <v>6358</v>
      </c>
      <c r="H156" s="7">
        <v>2</v>
      </c>
      <c r="I156" s="17" t="s">
        <v>5994</v>
      </c>
      <c r="J156" s="38">
        <v>9</v>
      </c>
      <c r="K156" s="18" t="s">
        <v>4624</v>
      </c>
      <c r="L156" s="16" t="s">
        <v>5397</v>
      </c>
      <c r="M156" s="16" t="str">
        <f t="shared" si="10"/>
        <v>Tp.HCM</v>
      </c>
      <c r="N156" s="19">
        <v>5</v>
      </c>
      <c r="O156" s="12">
        <v>2</v>
      </c>
      <c r="P156" s="20">
        <v>2</v>
      </c>
      <c r="Q156" s="19" t="str">
        <f t="shared" si="11"/>
        <v/>
      </c>
      <c r="R156" s="19"/>
    </row>
    <row r="157" spans="1:18" ht="28.5" hidden="1" customHeight="1">
      <c r="A157" s="5">
        <v>529</v>
      </c>
      <c r="B157" s="6" t="s">
        <v>5995</v>
      </c>
      <c r="C157" s="14">
        <f t="shared" si="12"/>
        <v>6</v>
      </c>
      <c r="D157" s="15">
        <v>47</v>
      </c>
      <c r="E157" s="43" t="s">
        <v>5996</v>
      </c>
      <c r="F157" s="16" t="s">
        <v>5997</v>
      </c>
      <c r="G157" s="3" t="s">
        <v>6359</v>
      </c>
      <c r="H157" s="7">
        <v>2</v>
      </c>
      <c r="I157" s="17" t="s">
        <v>5998</v>
      </c>
      <c r="J157" s="38">
        <v>9</v>
      </c>
      <c r="K157" s="18" t="s">
        <v>5691</v>
      </c>
      <c r="L157" s="16" t="s">
        <v>5378</v>
      </c>
      <c r="M157" s="16" t="str">
        <f t="shared" si="10"/>
        <v>Tp.HCM</v>
      </c>
      <c r="N157" s="19">
        <v>5</v>
      </c>
      <c r="O157" s="12">
        <v>5</v>
      </c>
      <c r="P157" s="20">
        <v>2</v>
      </c>
      <c r="Q157" s="19" t="str">
        <f t="shared" si="11"/>
        <v/>
      </c>
      <c r="R157" s="19"/>
    </row>
    <row r="158" spans="1:18" ht="28.5" hidden="1" customHeight="1">
      <c r="A158" s="21">
        <v>533</v>
      </c>
      <c r="B158" s="6" t="s">
        <v>5999</v>
      </c>
      <c r="C158" s="14">
        <f t="shared" si="12"/>
        <v>7</v>
      </c>
      <c r="D158" s="15">
        <v>48</v>
      </c>
      <c r="E158" s="43" t="s">
        <v>6000</v>
      </c>
      <c r="F158" s="16" t="s">
        <v>6001</v>
      </c>
      <c r="G158" s="3" t="s">
        <v>6360</v>
      </c>
      <c r="H158" s="7">
        <v>2</v>
      </c>
      <c r="I158" s="17" t="s">
        <v>6002</v>
      </c>
      <c r="J158" s="38">
        <v>9</v>
      </c>
      <c r="K158" s="18" t="s">
        <v>6003</v>
      </c>
      <c r="L158" s="16" t="s">
        <v>6004</v>
      </c>
      <c r="M158" s="16" t="str">
        <f t="shared" si="10"/>
        <v>Tp.HCM</v>
      </c>
      <c r="N158" s="19">
        <v>5</v>
      </c>
      <c r="O158" s="12">
        <v>8</v>
      </c>
      <c r="P158" s="20">
        <v>2</v>
      </c>
      <c r="Q158" s="19" t="str">
        <f t="shared" si="11"/>
        <v/>
      </c>
      <c r="R158" s="19"/>
    </row>
    <row r="159" spans="1:18" ht="28.5" hidden="1" customHeight="1">
      <c r="A159" s="5">
        <v>534</v>
      </c>
      <c r="B159" s="6" t="s">
        <v>6005</v>
      </c>
      <c r="C159" s="14">
        <f t="shared" si="12"/>
        <v>8</v>
      </c>
      <c r="D159" s="15">
        <v>49</v>
      </c>
      <c r="E159" s="43" t="s">
        <v>6006</v>
      </c>
      <c r="F159" s="16" t="s">
        <v>6007</v>
      </c>
      <c r="G159" s="3" t="s">
        <v>6361</v>
      </c>
      <c r="H159" s="7">
        <v>2</v>
      </c>
      <c r="I159" s="17" t="s">
        <v>6008</v>
      </c>
      <c r="J159" s="38">
        <v>9</v>
      </c>
      <c r="K159" s="18" t="s">
        <v>6009</v>
      </c>
      <c r="L159" s="16" t="s">
        <v>6004</v>
      </c>
      <c r="M159" s="16" t="str">
        <f t="shared" si="10"/>
        <v>Tp.HCM</v>
      </c>
      <c r="N159" s="19">
        <v>5</v>
      </c>
      <c r="O159" s="12">
        <v>9</v>
      </c>
      <c r="P159" s="20">
        <v>2</v>
      </c>
      <c r="Q159" s="19" t="str">
        <f t="shared" si="11"/>
        <v/>
      </c>
      <c r="R159" s="19"/>
    </row>
    <row r="160" spans="1:18" ht="28.5" hidden="1" customHeight="1">
      <c r="A160" s="21">
        <v>535</v>
      </c>
      <c r="B160" s="6" t="s">
        <v>6010</v>
      </c>
      <c r="C160" s="14">
        <f t="shared" si="12"/>
        <v>9</v>
      </c>
      <c r="D160" s="15">
        <v>50</v>
      </c>
      <c r="E160" s="43" t="s">
        <v>6011</v>
      </c>
      <c r="F160" s="16" t="s">
        <v>6012</v>
      </c>
      <c r="G160" s="3" t="s">
        <v>6362</v>
      </c>
      <c r="H160" s="7">
        <v>2</v>
      </c>
      <c r="I160" s="17" t="s">
        <v>6013</v>
      </c>
      <c r="J160" s="38">
        <v>9</v>
      </c>
      <c r="K160" s="18" t="s">
        <v>2496</v>
      </c>
      <c r="L160" s="16" t="s">
        <v>1113</v>
      </c>
      <c r="M160" s="16" t="str">
        <f t="shared" si="10"/>
        <v>Tp.HCM</v>
      </c>
      <c r="N160" s="19">
        <v>5</v>
      </c>
      <c r="O160" s="12">
        <v>3</v>
      </c>
      <c r="P160" s="20">
        <v>2</v>
      </c>
      <c r="Q160" s="19" t="str">
        <f t="shared" si="11"/>
        <v/>
      </c>
      <c r="R160" s="19"/>
    </row>
    <row r="161" spans="1:18" ht="28.5" hidden="1" customHeight="1">
      <c r="A161" s="5">
        <v>540</v>
      </c>
      <c r="B161" s="6" t="s">
        <v>6014</v>
      </c>
      <c r="C161" s="14">
        <f t="shared" si="12"/>
        <v>10</v>
      </c>
      <c r="D161" s="15">
        <v>51</v>
      </c>
      <c r="E161" s="43" t="s">
        <v>6015</v>
      </c>
      <c r="F161" s="16" t="s">
        <v>6016</v>
      </c>
      <c r="G161" s="3" t="s">
        <v>6363</v>
      </c>
      <c r="H161" s="7">
        <v>2</v>
      </c>
      <c r="I161" s="17" t="s">
        <v>6017</v>
      </c>
      <c r="J161" s="38">
        <v>9</v>
      </c>
      <c r="K161" s="18" t="s">
        <v>2729</v>
      </c>
      <c r="L161" s="16" t="s">
        <v>5389</v>
      </c>
      <c r="M161" s="16" t="str">
        <f t="shared" si="10"/>
        <v>Tp.HCM</v>
      </c>
      <c r="N161" s="19">
        <v>5</v>
      </c>
      <c r="O161" s="12">
        <v>6</v>
      </c>
      <c r="P161" s="20">
        <v>2</v>
      </c>
      <c r="Q161" s="19" t="str">
        <f t="shared" ref="Q161:Q181" si="13">IF(LEFT(F161,1)="M","","Xóa")</f>
        <v/>
      </c>
      <c r="R161" s="19"/>
    </row>
    <row r="162" spans="1:18" ht="28.5" hidden="1" customHeight="1">
      <c r="A162" s="21">
        <v>541</v>
      </c>
      <c r="B162" s="6" t="s">
        <v>6018</v>
      </c>
      <c r="C162" s="14">
        <f t="shared" si="12"/>
        <v>11</v>
      </c>
      <c r="D162" s="15">
        <v>52</v>
      </c>
      <c r="E162" s="43" t="s">
        <v>6019</v>
      </c>
      <c r="F162" s="16" t="s">
        <v>6020</v>
      </c>
      <c r="G162" s="3" t="s">
        <v>6364</v>
      </c>
      <c r="H162" s="7">
        <v>2</v>
      </c>
      <c r="I162" s="17" t="s">
        <v>6021</v>
      </c>
      <c r="J162" s="38">
        <v>9</v>
      </c>
      <c r="K162" s="18" t="s">
        <v>2729</v>
      </c>
      <c r="L162" s="16" t="s">
        <v>5389</v>
      </c>
      <c r="M162" s="16" t="str">
        <f t="shared" si="10"/>
        <v>Tp.HCM</v>
      </c>
      <c r="N162" s="19">
        <v>5</v>
      </c>
      <c r="O162" s="12">
        <v>11</v>
      </c>
      <c r="P162" s="20">
        <v>2</v>
      </c>
      <c r="Q162" s="19" t="str">
        <f t="shared" si="13"/>
        <v/>
      </c>
      <c r="R162" s="19"/>
    </row>
    <row r="163" spans="1:18" ht="28.5" hidden="1" customHeight="1">
      <c r="A163" s="21">
        <v>551</v>
      </c>
      <c r="B163" s="6" t="s">
        <v>6022</v>
      </c>
      <c r="C163" s="14">
        <v>1</v>
      </c>
      <c r="D163" s="15">
        <v>53</v>
      </c>
      <c r="E163" s="43" t="s">
        <v>6023</v>
      </c>
      <c r="F163" s="16" t="s">
        <v>6024</v>
      </c>
      <c r="G163" s="3" t="s">
        <v>6365</v>
      </c>
      <c r="H163" s="7">
        <v>2</v>
      </c>
      <c r="I163" s="15" t="s">
        <v>6025</v>
      </c>
      <c r="J163" s="38">
        <v>10</v>
      </c>
      <c r="K163" s="18" t="s">
        <v>6026</v>
      </c>
      <c r="L163" s="16" t="s">
        <v>5389</v>
      </c>
      <c r="M163" s="16" t="str">
        <f t="shared" si="10"/>
        <v>Tp.HCM</v>
      </c>
      <c r="N163" s="19">
        <v>5</v>
      </c>
      <c r="O163" s="12">
        <v>4</v>
      </c>
      <c r="P163" s="20">
        <v>2</v>
      </c>
      <c r="Q163" s="19" t="str">
        <f t="shared" si="13"/>
        <v/>
      </c>
      <c r="R163" s="19"/>
    </row>
    <row r="164" spans="1:18" ht="28.5" hidden="1" customHeight="1">
      <c r="A164" s="5">
        <v>557</v>
      </c>
      <c r="B164" s="6" t="s">
        <v>6027</v>
      </c>
      <c r="C164" s="14">
        <f t="shared" si="12"/>
        <v>2</v>
      </c>
      <c r="D164" s="15">
        <v>54</v>
      </c>
      <c r="E164" s="43" t="s">
        <v>6028</v>
      </c>
      <c r="F164" s="16" t="s">
        <v>6029</v>
      </c>
      <c r="G164" s="3" t="s">
        <v>6366</v>
      </c>
      <c r="H164" s="7">
        <v>2</v>
      </c>
      <c r="I164" s="15" t="s">
        <v>6030</v>
      </c>
      <c r="J164" s="38">
        <v>10</v>
      </c>
      <c r="K164" s="28" t="s">
        <v>6031</v>
      </c>
      <c r="L164" s="16" t="s">
        <v>5378</v>
      </c>
      <c r="M164" s="16" t="str">
        <f t="shared" si="10"/>
        <v>Tp.HCM</v>
      </c>
      <c r="N164" s="19">
        <v>5</v>
      </c>
      <c r="O164" s="12">
        <v>2</v>
      </c>
      <c r="P164" s="20">
        <v>2</v>
      </c>
      <c r="Q164" s="19" t="str">
        <f t="shared" si="13"/>
        <v/>
      </c>
      <c r="R164" s="19"/>
    </row>
    <row r="165" spans="1:18" ht="28.5" hidden="1" customHeight="1">
      <c r="A165" s="21">
        <v>558</v>
      </c>
      <c r="B165" s="29" t="s">
        <v>6032</v>
      </c>
      <c r="C165" s="14">
        <f t="shared" si="12"/>
        <v>3</v>
      </c>
      <c r="D165" s="15">
        <v>55</v>
      </c>
      <c r="E165" s="43" t="s">
        <v>6033</v>
      </c>
      <c r="F165" s="16" t="s">
        <v>6034</v>
      </c>
      <c r="G165" s="3" t="s">
        <v>6367</v>
      </c>
      <c r="H165" s="7">
        <v>2</v>
      </c>
      <c r="I165" s="15" t="s">
        <v>5294</v>
      </c>
      <c r="J165" s="38">
        <v>10</v>
      </c>
      <c r="K165" s="28" t="s">
        <v>6031</v>
      </c>
      <c r="L165" s="16" t="s">
        <v>5378</v>
      </c>
      <c r="M165" s="16" t="str">
        <f t="shared" si="10"/>
        <v>Tp.HCM</v>
      </c>
      <c r="N165" s="19">
        <v>5</v>
      </c>
      <c r="O165" s="12">
        <v>5</v>
      </c>
      <c r="P165" s="20">
        <v>2</v>
      </c>
      <c r="Q165" s="19" t="str">
        <f t="shared" si="13"/>
        <v/>
      </c>
      <c r="R165" s="19"/>
    </row>
    <row r="166" spans="1:18" ht="28.5" hidden="1" customHeight="1">
      <c r="A166" s="21">
        <v>568</v>
      </c>
      <c r="B166" s="30" t="s">
        <v>6035</v>
      </c>
      <c r="C166" s="14">
        <f t="shared" si="12"/>
        <v>4</v>
      </c>
      <c r="D166" s="15">
        <v>56</v>
      </c>
      <c r="E166" s="43" t="s">
        <v>6036</v>
      </c>
      <c r="F166" s="16" t="s">
        <v>6037</v>
      </c>
      <c r="G166" s="3" t="s">
        <v>6368</v>
      </c>
      <c r="H166" s="7">
        <v>2</v>
      </c>
      <c r="I166" s="15" t="s">
        <v>6038</v>
      </c>
      <c r="J166" s="38">
        <v>10</v>
      </c>
      <c r="K166" s="18" t="s">
        <v>6026</v>
      </c>
      <c r="L166" s="16" t="s">
        <v>5389</v>
      </c>
      <c r="M166" s="16" t="str">
        <f t="shared" si="10"/>
        <v>Tp.HCM</v>
      </c>
      <c r="N166" s="19">
        <v>5</v>
      </c>
      <c r="O166" s="12">
        <v>10</v>
      </c>
      <c r="P166" s="20">
        <v>2</v>
      </c>
      <c r="Q166" s="19" t="str">
        <f t="shared" si="13"/>
        <v/>
      </c>
      <c r="R166" s="19"/>
    </row>
    <row r="167" spans="1:18" ht="28.5" hidden="1" customHeight="1">
      <c r="A167" s="5">
        <v>569</v>
      </c>
      <c r="B167" s="6" t="s">
        <v>6039</v>
      </c>
      <c r="C167" s="14">
        <f t="shared" si="12"/>
        <v>5</v>
      </c>
      <c r="D167" s="15">
        <v>57</v>
      </c>
      <c r="E167" s="43" t="s">
        <v>6040</v>
      </c>
      <c r="F167" s="16" t="s">
        <v>6041</v>
      </c>
      <c r="G167" s="3" t="s">
        <v>6369</v>
      </c>
      <c r="H167" s="7">
        <v>2</v>
      </c>
      <c r="I167" s="17" t="s">
        <v>6042</v>
      </c>
      <c r="J167" s="38">
        <v>10</v>
      </c>
      <c r="K167" s="18" t="s">
        <v>5691</v>
      </c>
      <c r="L167" s="16" t="s">
        <v>5378</v>
      </c>
      <c r="M167" s="16" t="str">
        <f t="shared" si="10"/>
        <v>Tp.HCM</v>
      </c>
      <c r="N167" s="19">
        <v>5</v>
      </c>
      <c r="O167" s="12">
        <v>11</v>
      </c>
      <c r="P167" s="20">
        <v>2</v>
      </c>
      <c r="Q167" s="19" t="str">
        <f t="shared" si="13"/>
        <v/>
      </c>
      <c r="R167" s="19"/>
    </row>
    <row r="168" spans="1:18" ht="28.5" hidden="1" customHeight="1">
      <c r="A168" s="21">
        <v>573</v>
      </c>
      <c r="B168" s="6" t="s">
        <v>6043</v>
      </c>
      <c r="C168" s="14">
        <f t="shared" si="12"/>
        <v>6</v>
      </c>
      <c r="D168" s="15">
        <v>58</v>
      </c>
      <c r="E168" s="43" t="s">
        <v>6044</v>
      </c>
      <c r="F168" s="16" t="s">
        <v>6045</v>
      </c>
      <c r="G168" s="3" t="s">
        <v>6370</v>
      </c>
      <c r="H168" s="7">
        <v>2</v>
      </c>
      <c r="I168" s="15">
        <v>1092002</v>
      </c>
      <c r="J168" s="38">
        <v>10</v>
      </c>
      <c r="K168" s="18" t="s">
        <v>6009</v>
      </c>
      <c r="L168" s="16" t="s">
        <v>6004</v>
      </c>
      <c r="M168" s="16" t="str">
        <f t="shared" si="10"/>
        <v>Tp.HCM</v>
      </c>
      <c r="N168" s="19">
        <v>5</v>
      </c>
      <c r="O168" s="12">
        <v>14</v>
      </c>
      <c r="P168" s="20">
        <v>2</v>
      </c>
      <c r="Q168" s="19" t="str">
        <f t="shared" si="13"/>
        <v/>
      </c>
      <c r="R168" s="19"/>
    </row>
    <row r="169" spans="1:18" ht="28.5" hidden="1" customHeight="1">
      <c r="A169" s="5">
        <v>574</v>
      </c>
      <c r="B169" s="6" t="s">
        <v>6046</v>
      </c>
      <c r="C169" s="14">
        <f t="shared" si="12"/>
        <v>7</v>
      </c>
      <c r="D169" s="15">
        <v>59</v>
      </c>
      <c r="E169" s="43" t="s">
        <v>6047</v>
      </c>
      <c r="F169" s="16" t="s">
        <v>6048</v>
      </c>
      <c r="G169" s="3" t="s">
        <v>6371</v>
      </c>
      <c r="H169" s="7">
        <v>2</v>
      </c>
      <c r="I169" s="17" t="s">
        <v>6049</v>
      </c>
      <c r="J169" s="38">
        <v>10</v>
      </c>
      <c r="K169" s="18" t="s">
        <v>6050</v>
      </c>
      <c r="L169" s="16" t="s">
        <v>5378</v>
      </c>
      <c r="M169" s="16" t="str">
        <f t="shared" si="10"/>
        <v>Tp.HCM</v>
      </c>
      <c r="N169" s="19">
        <v>5</v>
      </c>
      <c r="O169" s="12">
        <v>13</v>
      </c>
      <c r="P169" s="20">
        <v>2</v>
      </c>
      <c r="Q169" s="19" t="str">
        <f t="shared" si="13"/>
        <v/>
      </c>
      <c r="R169" s="19"/>
    </row>
    <row r="170" spans="1:18" ht="28.5" hidden="1" customHeight="1">
      <c r="A170" s="21">
        <v>576</v>
      </c>
      <c r="B170" s="6" t="s">
        <v>6051</v>
      </c>
      <c r="C170" s="14">
        <f t="shared" si="12"/>
        <v>8</v>
      </c>
      <c r="D170" s="15">
        <v>60</v>
      </c>
      <c r="E170" s="43" t="s">
        <v>6052</v>
      </c>
      <c r="F170" s="16" t="s">
        <v>6053</v>
      </c>
      <c r="G170" s="3" t="s">
        <v>6372</v>
      </c>
      <c r="H170" s="7">
        <v>2</v>
      </c>
      <c r="I170" s="15" t="s">
        <v>6054</v>
      </c>
      <c r="J170" s="38">
        <v>10</v>
      </c>
      <c r="K170" s="28" t="s">
        <v>6031</v>
      </c>
      <c r="L170" s="16" t="s">
        <v>5378</v>
      </c>
      <c r="M170" s="16" t="str">
        <f t="shared" si="10"/>
        <v>Tp.HCM</v>
      </c>
      <c r="N170" s="19">
        <v>5</v>
      </c>
      <c r="O170" s="12">
        <v>7</v>
      </c>
      <c r="P170" s="20">
        <v>2</v>
      </c>
      <c r="Q170" s="19" t="str">
        <f t="shared" si="13"/>
        <v/>
      </c>
      <c r="R170" s="19"/>
    </row>
    <row r="171" spans="1:18" ht="28.5" hidden="1" customHeight="1">
      <c r="A171" s="5">
        <v>577</v>
      </c>
      <c r="B171" s="6" t="s">
        <v>6055</v>
      </c>
      <c r="C171" s="14">
        <f t="shared" si="12"/>
        <v>9</v>
      </c>
      <c r="D171" s="15">
        <v>61</v>
      </c>
      <c r="E171" s="43" t="s">
        <v>6056</v>
      </c>
      <c r="F171" s="16" t="s">
        <v>6057</v>
      </c>
      <c r="G171" s="3" t="s">
        <v>6373</v>
      </c>
      <c r="H171" s="7">
        <v>2</v>
      </c>
      <c r="I171" s="15" t="s">
        <v>6058</v>
      </c>
      <c r="J171" s="38">
        <v>10</v>
      </c>
      <c r="K171" s="28" t="s">
        <v>6031</v>
      </c>
      <c r="L171" s="16" t="s">
        <v>5378</v>
      </c>
      <c r="M171" s="16" t="str">
        <f t="shared" si="10"/>
        <v>Tp.HCM</v>
      </c>
      <c r="N171" s="19">
        <v>5</v>
      </c>
      <c r="O171" s="12">
        <v>8</v>
      </c>
      <c r="P171" s="20">
        <v>2</v>
      </c>
      <c r="Q171" s="19" t="str">
        <f t="shared" si="13"/>
        <v/>
      </c>
      <c r="R171" s="19"/>
    </row>
    <row r="172" spans="1:18" ht="28.5" hidden="1" customHeight="1">
      <c r="A172" s="21">
        <v>583</v>
      </c>
      <c r="B172" s="6" t="s">
        <v>6059</v>
      </c>
      <c r="C172" s="14">
        <f t="shared" si="12"/>
        <v>10</v>
      </c>
      <c r="D172" s="15">
        <v>62</v>
      </c>
      <c r="E172" s="43" t="s">
        <v>6060</v>
      </c>
      <c r="F172" s="16" t="s">
        <v>6061</v>
      </c>
      <c r="G172" s="3" t="s">
        <v>6374</v>
      </c>
      <c r="H172" s="7">
        <v>2</v>
      </c>
      <c r="I172" s="15" t="s">
        <v>6062</v>
      </c>
      <c r="J172" s="38">
        <v>10</v>
      </c>
      <c r="K172" s="18" t="s">
        <v>6026</v>
      </c>
      <c r="L172" s="16" t="s">
        <v>5389</v>
      </c>
      <c r="M172" s="16" t="str">
        <f t="shared" si="10"/>
        <v>Tp.HCM</v>
      </c>
      <c r="N172" s="19">
        <v>5</v>
      </c>
      <c r="O172" s="12">
        <v>17</v>
      </c>
      <c r="P172" s="20">
        <v>2</v>
      </c>
      <c r="Q172" s="19" t="str">
        <f t="shared" si="13"/>
        <v/>
      </c>
      <c r="R172" s="19"/>
    </row>
    <row r="173" spans="1:18" ht="28.5" hidden="1" customHeight="1">
      <c r="A173" s="5">
        <v>585</v>
      </c>
      <c r="B173" s="6" t="s">
        <v>6063</v>
      </c>
      <c r="C173" s="14">
        <f t="shared" si="12"/>
        <v>11</v>
      </c>
      <c r="D173" s="15">
        <v>63</v>
      </c>
      <c r="E173" s="43" t="s">
        <v>6064</v>
      </c>
      <c r="F173" s="16" t="s">
        <v>6065</v>
      </c>
      <c r="G173" s="3" t="s">
        <v>6375</v>
      </c>
      <c r="H173" s="7">
        <v>2</v>
      </c>
      <c r="I173" s="15" t="s">
        <v>5315</v>
      </c>
      <c r="J173" s="38">
        <v>10</v>
      </c>
      <c r="K173" s="28" t="s">
        <v>6031</v>
      </c>
      <c r="L173" s="16" t="s">
        <v>5378</v>
      </c>
      <c r="M173" s="16" t="str">
        <f t="shared" si="10"/>
        <v>Tp.HCM</v>
      </c>
      <c r="N173" s="19">
        <v>5</v>
      </c>
      <c r="O173" s="12">
        <v>15</v>
      </c>
      <c r="P173" s="20">
        <v>2</v>
      </c>
      <c r="Q173" s="19" t="str">
        <f t="shared" si="13"/>
        <v/>
      </c>
      <c r="R173" s="19"/>
    </row>
    <row r="174" spans="1:18" ht="28.5" hidden="1" customHeight="1">
      <c r="A174" s="21">
        <v>586</v>
      </c>
      <c r="B174" s="6" t="s">
        <v>6066</v>
      </c>
      <c r="C174" s="14">
        <f t="shared" si="12"/>
        <v>12</v>
      </c>
      <c r="D174" s="15">
        <v>64</v>
      </c>
      <c r="E174" s="43" t="s">
        <v>6067</v>
      </c>
      <c r="F174" s="16" t="s">
        <v>6068</v>
      </c>
      <c r="G174" s="3" t="s">
        <v>6376</v>
      </c>
      <c r="H174" s="7">
        <v>2</v>
      </c>
      <c r="I174" s="17" t="s">
        <v>6069</v>
      </c>
      <c r="J174" s="38">
        <v>10</v>
      </c>
      <c r="K174" s="18" t="s">
        <v>6070</v>
      </c>
      <c r="L174" s="16" t="s">
        <v>6071</v>
      </c>
      <c r="M174" s="16" t="str">
        <f t="shared" si="10"/>
        <v>Tp.HCM</v>
      </c>
      <c r="N174" s="19">
        <v>5</v>
      </c>
      <c r="O174" s="12">
        <v>9</v>
      </c>
      <c r="P174" s="20">
        <v>2</v>
      </c>
      <c r="Q174" s="19" t="str">
        <f t="shared" si="13"/>
        <v/>
      </c>
      <c r="R174" s="19"/>
    </row>
    <row r="175" spans="1:18" ht="28.5" hidden="1" customHeight="1">
      <c r="A175" s="5">
        <v>592</v>
      </c>
      <c r="B175" s="6" t="s">
        <v>6072</v>
      </c>
      <c r="C175" s="14">
        <f t="shared" si="12"/>
        <v>13</v>
      </c>
      <c r="D175" s="15">
        <v>65</v>
      </c>
      <c r="E175" s="43" t="s">
        <v>6073</v>
      </c>
      <c r="F175" s="16" t="s">
        <v>6074</v>
      </c>
      <c r="G175" s="3" t="s">
        <v>6377</v>
      </c>
      <c r="H175" s="7">
        <v>2</v>
      </c>
      <c r="I175" s="15">
        <v>11052002</v>
      </c>
      <c r="J175" s="38">
        <v>10</v>
      </c>
      <c r="K175" s="18" t="s">
        <v>6070</v>
      </c>
      <c r="L175" s="16" t="s">
        <v>6071</v>
      </c>
      <c r="M175" s="16" t="str">
        <f t="shared" si="10"/>
        <v>Tp.HCM</v>
      </c>
      <c r="N175" s="19">
        <v>5</v>
      </c>
      <c r="O175" s="12">
        <v>16</v>
      </c>
      <c r="P175" s="20">
        <v>2</v>
      </c>
      <c r="Q175" s="19" t="str">
        <f t="shared" si="13"/>
        <v/>
      </c>
      <c r="R175" s="19"/>
    </row>
    <row r="176" spans="1:18" ht="28.5" hidden="1" customHeight="1">
      <c r="A176" s="25">
        <v>600</v>
      </c>
      <c r="B176" s="9" t="s">
        <v>6075</v>
      </c>
      <c r="C176" s="14">
        <f t="shared" si="12"/>
        <v>14</v>
      </c>
      <c r="D176" s="15">
        <v>66</v>
      </c>
      <c r="E176" s="44" t="s">
        <v>4157</v>
      </c>
      <c r="F176" s="22" t="s">
        <v>6076</v>
      </c>
      <c r="G176" s="3" t="s">
        <v>6378</v>
      </c>
      <c r="H176" s="7">
        <v>2</v>
      </c>
      <c r="I176" s="23" t="s">
        <v>5370</v>
      </c>
      <c r="J176" s="39">
        <v>10</v>
      </c>
      <c r="K176" s="24" t="s">
        <v>6050</v>
      </c>
      <c r="L176" s="22" t="s">
        <v>5378</v>
      </c>
      <c r="M176" s="16" t="str">
        <f t="shared" si="10"/>
        <v>Tp.HCM</v>
      </c>
      <c r="N176" s="19">
        <v>5</v>
      </c>
      <c r="O176" s="12">
        <v>19</v>
      </c>
      <c r="P176" s="20">
        <v>2</v>
      </c>
      <c r="Q176" s="19" t="str">
        <f t="shared" si="13"/>
        <v/>
      </c>
      <c r="R176" s="19"/>
    </row>
    <row r="177" spans="1:18" ht="28.5" hidden="1" customHeight="1">
      <c r="A177" s="8">
        <v>601</v>
      </c>
      <c r="B177" s="9" t="s">
        <v>6077</v>
      </c>
      <c r="C177" s="14">
        <f t="shared" si="12"/>
        <v>15</v>
      </c>
      <c r="D177" s="15">
        <v>67</v>
      </c>
      <c r="E177" s="44" t="s">
        <v>6078</v>
      </c>
      <c r="F177" s="22" t="s">
        <v>6079</v>
      </c>
      <c r="G177" s="3" t="s">
        <v>6379</v>
      </c>
      <c r="H177" s="7">
        <v>2</v>
      </c>
      <c r="I177" s="14" t="s">
        <v>6080</v>
      </c>
      <c r="J177" s="39">
        <v>10</v>
      </c>
      <c r="K177" s="24" t="s">
        <v>6081</v>
      </c>
      <c r="L177" s="22" t="s">
        <v>6082</v>
      </c>
      <c r="M177" s="16" t="str">
        <f t="shared" si="10"/>
        <v>Tp.HCM</v>
      </c>
      <c r="N177" s="19">
        <v>5</v>
      </c>
      <c r="O177" s="12">
        <v>1</v>
      </c>
      <c r="P177" s="20">
        <v>2</v>
      </c>
      <c r="Q177" s="19" t="str">
        <f t="shared" si="13"/>
        <v/>
      </c>
      <c r="R177" s="19"/>
    </row>
    <row r="178" spans="1:18" ht="28.5" hidden="1" customHeight="1">
      <c r="A178" s="25">
        <v>602</v>
      </c>
      <c r="B178" s="9" t="s">
        <v>6083</v>
      </c>
      <c r="C178" s="14">
        <f t="shared" si="12"/>
        <v>16</v>
      </c>
      <c r="D178" s="15">
        <v>68</v>
      </c>
      <c r="E178" s="44" t="s">
        <v>6084</v>
      </c>
      <c r="F178" s="22" t="s">
        <v>6085</v>
      </c>
      <c r="G178" s="3" t="s">
        <v>6380</v>
      </c>
      <c r="H178" s="7">
        <v>2</v>
      </c>
      <c r="I178" s="23" t="s">
        <v>6086</v>
      </c>
      <c r="J178" s="39">
        <v>10</v>
      </c>
      <c r="K178" s="24" t="s">
        <v>6050</v>
      </c>
      <c r="L178" s="22" t="s">
        <v>5378</v>
      </c>
      <c r="M178" s="16" t="str">
        <f t="shared" si="10"/>
        <v>Tp.HCM</v>
      </c>
      <c r="N178" s="19">
        <v>5</v>
      </c>
      <c r="O178" s="12">
        <v>3</v>
      </c>
      <c r="P178" s="20">
        <v>2</v>
      </c>
      <c r="Q178" s="19" t="str">
        <f t="shared" si="13"/>
        <v/>
      </c>
      <c r="R178" s="19"/>
    </row>
    <row r="179" spans="1:18" ht="28.5" hidden="1" customHeight="1">
      <c r="A179" s="8">
        <v>603</v>
      </c>
      <c r="B179" s="9" t="s">
        <v>6087</v>
      </c>
      <c r="C179" s="14">
        <f t="shared" si="12"/>
        <v>17</v>
      </c>
      <c r="D179" s="15">
        <v>69</v>
      </c>
      <c r="E179" s="44" t="s">
        <v>6088</v>
      </c>
      <c r="F179" s="22" t="s">
        <v>6089</v>
      </c>
      <c r="G179" s="3" t="s">
        <v>6381</v>
      </c>
      <c r="H179" s="7">
        <v>2</v>
      </c>
      <c r="I179" s="14">
        <v>19032002</v>
      </c>
      <c r="J179" s="39">
        <v>10</v>
      </c>
      <c r="K179" s="31" t="s">
        <v>6031</v>
      </c>
      <c r="L179" s="22" t="s">
        <v>5378</v>
      </c>
      <c r="M179" s="16" t="str">
        <f t="shared" si="10"/>
        <v>Tp.HCM</v>
      </c>
      <c r="N179" s="19">
        <v>5</v>
      </c>
      <c r="O179" s="12">
        <v>12</v>
      </c>
      <c r="P179" s="20">
        <v>2</v>
      </c>
      <c r="Q179" s="19" t="str">
        <f t="shared" si="13"/>
        <v/>
      </c>
      <c r="R179" s="19"/>
    </row>
    <row r="180" spans="1:18" ht="28.5" hidden="1" customHeight="1">
      <c r="A180" s="25">
        <v>607</v>
      </c>
      <c r="B180" s="9" t="s">
        <v>6090</v>
      </c>
      <c r="C180" s="14">
        <f t="shared" si="12"/>
        <v>18</v>
      </c>
      <c r="D180" s="15">
        <v>70</v>
      </c>
      <c r="E180" s="44" t="s">
        <v>6091</v>
      </c>
      <c r="F180" s="22" t="s">
        <v>6092</v>
      </c>
      <c r="G180" s="3" t="s">
        <v>6382</v>
      </c>
      <c r="H180" s="7">
        <v>2</v>
      </c>
      <c r="I180" s="14" t="s">
        <v>6093</v>
      </c>
      <c r="J180" s="39">
        <v>10</v>
      </c>
      <c r="K180" s="31" t="s">
        <v>6031</v>
      </c>
      <c r="L180" s="22" t="s">
        <v>5378</v>
      </c>
      <c r="M180" s="16" t="str">
        <f t="shared" si="10"/>
        <v>Tp.HCM</v>
      </c>
      <c r="N180" s="19">
        <v>5</v>
      </c>
      <c r="O180" s="12">
        <v>6</v>
      </c>
      <c r="P180" s="20">
        <v>2</v>
      </c>
      <c r="Q180" s="19" t="str">
        <f t="shared" si="13"/>
        <v/>
      </c>
      <c r="R180" s="19"/>
    </row>
    <row r="181" spans="1:18" ht="28.5" hidden="1" customHeight="1">
      <c r="A181" s="8">
        <v>608</v>
      </c>
      <c r="B181" s="9" t="s">
        <v>6094</v>
      </c>
      <c r="C181" s="14">
        <f t="shared" si="12"/>
        <v>19</v>
      </c>
      <c r="D181" s="15">
        <v>71</v>
      </c>
      <c r="E181" s="44" t="s">
        <v>3441</v>
      </c>
      <c r="F181" s="22" t="s">
        <v>6095</v>
      </c>
      <c r="G181" s="3" t="s">
        <v>6383</v>
      </c>
      <c r="H181" s="7">
        <v>2</v>
      </c>
      <c r="I181" s="14" t="s">
        <v>6096</v>
      </c>
      <c r="J181" s="39">
        <v>10</v>
      </c>
      <c r="K181" s="31" t="s">
        <v>6031</v>
      </c>
      <c r="L181" s="22" t="s">
        <v>5378</v>
      </c>
      <c r="M181" s="16" t="str">
        <f t="shared" si="10"/>
        <v>Tp.HCM</v>
      </c>
      <c r="N181" s="19">
        <v>5</v>
      </c>
      <c r="O181" s="12">
        <v>18</v>
      </c>
      <c r="P181" s="20">
        <v>2</v>
      </c>
      <c r="Q181" s="19" t="str">
        <f t="shared" si="13"/>
        <v/>
      </c>
      <c r="R181" s="19"/>
    </row>
    <row r="182" spans="1:18" ht="28.5" hidden="1" customHeight="1">
      <c r="Q182" s="19" t="str">
        <f t="shared" ref="Q182:Q213" si="14">IF(LEFT(F182,3)="   ","Xóa","")</f>
        <v/>
      </c>
      <c r="R182" s="19"/>
    </row>
    <row r="183" spans="1:18" ht="28.5" hidden="1" customHeight="1">
      <c r="Q183" s="19" t="str">
        <f t="shared" si="14"/>
        <v/>
      </c>
      <c r="R183" s="19"/>
    </row>
    <row r="184" spans="1:18" ht="28.5" hidden="1" customHeight="1">
      <c r="Q184" s="19" t="str">
        <f t="shared" si="14"/>
        <v/>
      </c>
      <c r="R184" s="19"/>
    </row>
    <row r="185" spans="1:18" ht="28.5" hidden="1" customHeight="1">
      <c r="Q185" s="19" t="str">
        <f t="shared" si="14"/>
        <v/>
      </c>
      <c r="R185" s="19"/>
    </row>
    <row r="186" spans="1:18" ht="28.5" hidden="1" customHeight="1">
      <c r="Q186" s="19" t="str">
        <f t="shared" si="14"/>
        <v/>
      </c>
      <c r="R186" s="19"/>
    </row>
    <row r="187" spans="1:18" ht="28.5" hidden="1" customHeight="1">
      <c r="O187" s="19"/>
      <c r="Q187" s="19" t="str">
        <f t="shared" si="14"/>
        <v/>
      </c>
      <c r="R187" s="19"/>
    </row>
    <row r="188" spans="1:18" ht="28.5" hidden="1" customHeight="1">
      <c r="O188" s="19"/>
      <c r="Q188" s="19" t="str">
        <f t="shared" si="14"/>
        <v/>
      </c>
      <c r="R188" s="19"/>
    </row>
    <row r="189" spans="1:18" ht="28.5" hidden="1" customHeight="1">
      <c r="O189" s="19"/>
      <c r="Q189" s="19" t="str">
        <f t="shared" si="14"/>
        <v/>
      </c>
      <c r="R189" s="19"/>
    </row>
    <row r="190" spans="1:18" ht="28.5" hidden="1" customHeight="1">
      <c r="O190" s="19"/>
      <c r="Q190" s="19" t="str">
        <f t="shared" si="14"/>
        <v/>
      </c>
      <c r="R190" s="19"/>
    </row>
    <row r="191" spans="1:18" ht="28.5" hidden="1" customHeight="1">
      <c r="O191" s="19"/>
      <c r="Q191" s="19" t="str">
        <f t="shared" si="14"/>
        <v/>
      </c>
      <c r="R191" s="19"/>
    </row>
    <row r="192" spans="1:18" ht="28.5" hidden="1" customHeight="1">
      <c r="O192" s="19"/>
      <c r="Q192" s="19" t="str">
        <f t="shared" si="14"/>
        <v/>
      </c>
      <c r="R192" s="19"/>
    </row>
    <row r="193" spans="15:18" ht="28.5" hidden="1" customHeight="1">
      <c r="O193" s="19"/>
      <c r="Q193" s="19" t="str">
        <f t="shared" si="14"/>
        <v/>
      </c>
      <c r="R193" s="19"/>
    </row>
    <row r="194" spans="15:18" ht="28.5" hidden="1" customHeight="1">
      <c r="O194" s="19"/>
      <c r="Q194" s="19" t="str">
        <f t="shared" si="14"/>
        <v/>
      </c>
      <c r="R194" s="19"/>
    </row>
    <row r="195" spans="15:18" ht="28.5" hidden="1" customHeight="1">
      <c r="O195" s="19"/>
      <c r="Q195" s="19" t="str">
        <f t="shared" si="14"/>
        <v/>
      </c>
      <c r="R195" s="19"/>
    </row>
    <row r="196" spans="15:18" ht="28.5" hidden="1" customHeight="1">
      <c r="O196" s="19"/>
      <c r="Q196" s="19" t="str">
        <f t="shared" si="14"/>
        <v/>
      </c>
      <c r="R196" s="19"/>
    </row>
    <row r="197" spans="15:18" ht="28.5" hidden="1" customHeight="1">
      <c r="O197" s="19"/>
      <c r="Q197" s="19" t="str">
        <f t="shared" si="14"/>
        <v/>
      </c>
      <c r="R197" s="19"/>
    </row>
    <row r="198" spans="15:18" ht="28.5" hidden="1" customHeight="1">
      <c r="O198" s="19"/>
      <c r="Q198" s="19" t="str">
        <f t="shared" si="14"/>
        <v/>
      </c>
      <c r="R198" s="19"/>
    </row>
    <row r="199" spans="15:18" ht="28.5" hidden="1" customHeight="1">
      <c r="O199" s="19"/>
      <c r="Q199" s="19" t="str">
        <f t="shared" si="14"/>
        <v/>
      </c>
      <c r="R199" s="19"/>
    </row>
    <row r="200" spans="15:18" ht="28.5" hidden="1" customHeight="1">
      <c r="O200" s="19"/>
      <c r="Q200" s="19" t="str">
        <f t="shared" si="14"/>
        <v/>
      </c>
      <c r="R200" s="19"/>
    </row>
    <row r="201" spans="15:18" ht="28.5" hidden="1" customHeight="1">
      <c r="O201" s="19"/>
      <c r="Q201" s="19" t="str">
        <f t="shared" si="14"/>
        <v/>
      </c>
      <c r="R201" s="19"/>
    </row>
    <row r="202" spans="15:18" ht="28.5" hidden="1" customHeight="1">
      <c r="O202" s="19"/>
      <c r="Q202" s="19" t="str">
        <f t="shared" si="14"/>
        <v/>
      </c>
      <c r="R202" s="19"/>
    </row>
    <row r="203" spans="15:18" ht="28.5" hidden="1" customHeight="1">
      <c r="O203" s="19"/>
      <c r="Q203" s="19" t="str">
        <f t="shared" si="14"/>
        <v/>
      </c>
      <c r="R203" s="19"/>
    </row>
    <row r="204" spans="15:18" ht="28.5" hidden="1" customHeight="1">
      <c r="O204" s="19"/>
      <c r="Q204" s="19" t="str">
        <f t="shared" si="14"/>
        <v/>
      </c>
      <c r="R204" s="19"/>
    </row>
    <row r="205" spans="15:18" ht="28.5" hidden="1" customHeight="1">
      <c r="O205" s="19"/>
      <c r="Q205" s="19" t="str">
        <f t="shared" si="14"/>
        <v/>
      </c>
      <c r="R205" s="19"/>
    </row>
    <row r="206" spans="15:18" ht="28.5" hidden="1" customHeight="1">
      <c r="O206" s="19"/>
      <c r="Q206" s="19" t="str">
        <f t="shared" si="14"/>
        <v/>
      </c>
      <c r="R206" s="19"/>
    </row>
    <row r="207" spans="15:18" ht="28.5" hidden="1" customHeight="1">
      <c r="O207" s="19"/>
      <c r="Q207" s="19" t="str">
        <f t="shared" si="14"/>
        <v/>
      </c>
      <c r="R207" s="19"/>
    </row>
    <row r="208" spans="15:18" ht="28.5" hidden="1" customHeight="1">
      <c r="O208" s="19"/>
      <c r="Q208" s="19" t="str">
        <f t="shared" si="14"/>
        <v/>
      </c>
      <c r="R208" s="19"/>
    </row>
    <row r="209" spans="15:18" ht="28.5" hidden="1" customHeight="1">
      <c r="O209" s="19"/>
      <c r="Q209" s="19" t="str">
        <f t="shared" si="14"/>
        <v/>
      </c>
      <c r="R209" s="19"/>
    </row>
    <row r="210" spans="15:18" ht="28.5" hidden="1" customHeight="1">
      <c r="O210" s="19"/>
      <c r="Q210" s="19" t="str">
        <f t="shared" si="14"/>
        <v/>
      </c>
      <c r="R210" s="19"/>
    </row>
    <row r="211" spans="15:18" ht="28.5" hidden="1" customHeight="1">
      <c r="O211" s="19"/>
      <c r="Q211" s="19" t="str">
        <f t="shared" si="14"/>
        <v/>
      </c>
      <c r="R211" s="19"/>
    </row>
    <row r="212" spans="15:18" ht="28.5" hidden="1" customHeight="1">
      <c r="O212" s="19"/>
      <c r="Q212" s="19" t="str">
        <f t="shared" si="14"/>
        <v/>
      </c>
      <c r="R212" s="19"/>
    </row>
    <row r="213" spans="15:18" ht="28.5" hidden="1" customHeight="1">
      <c r="O213" s="19"/>
      <c r="Q213" s="19" t="str">
        <f t="shared" si="14"/>
        <v/>
      </c>
      <c r="R213" s="19"/>
    </row>
    <row r="214" spans="15:18" ht="28.5" hidden="1" customHeight="1">
      <c r="O214" s="19"/>
      <c r="Q214" s="19" t="str">
        <f t="shared" ref="Q214:Q238" si="15">IF(LEFT(F214,3)="   ","Xóa","")</f>
        <v/>
      </c>
      <c r="R214" s="19"/>
    </row>
    <row r="215" spans="15:18" ht="28.5" hidden="1" customHeight="1">
      <c r="O215" s="19"/>
      <c r="Q215" s="19" t="str">
        <f t="shared" si="15"/>
        <v/>
      </c>
      <c r="R215" s="19"/>
    </row>
    <row r="216" spans="15:18" ht="28.5" hidden="1" customHeight="1">
      <c r="O216" s="19"/>
      <c r="Q216" s="19" t="str">
        <f t="shared" si="15"/>
        <v/>
      </c>
      <c r="R216" s="19"/>
    </row>
    <row r="217" spans="15:18" ht="28.5" hidden="1" customHeight="1">
      <c r="O217" s="19"/>
      <c r="Q217" s="19" t="str">
        <f t="shared" si="15"/>
        <v/>
      </c>
      <c r="R217" s="19"/>
    </row>
    <row r="218" spans="15:18" ht="28.5" hidden="1" customHeight="1">
      <c r="O218" s="19"/>
      <c r="Q218" s="19" t="str">
        <f t="shared" si="15"/>
        <v/>
      </c>
      <c r="R218" s="19"/>
    </row>
    <row r="219" spans="15:18" ht="28.5" hidden="1" customHeight="1">
      <c r="O219" s="19"/>
      <c r="Q219" s="19" t="str">
        <f t="shared" si="15"/>
        <v/>
      </c>
      <c r="R219" s="19"/>
    </row>
    <row r="220" spans="15:18" ht="28.5" hidden="1" customHeight="1">
      <c r="O220" s="19"/>
      <c r="Q220" s="19" t="str">
        <f t="shared" si="15"/>
        <v/>
      </c>
      <c r="R220" s="19"/>
    </row>
    <row r="221" spans="15:18" ht="28.5" hidden="1" customHeight="1">
      <c r="O221" s="19"/>
      <c r="Q221" s="19" t="str">
        <f t="shared" si="15"/>
        <v/>
      </c>
      <c r="R221" s="19"/>
    </row>
    <row r="222" spans="15:18" ht="28.5" hidden="1" customHeight="1">
      <c r="O222" s="19"/>
      <c r="Q222" s="19" t="str">
        <f t="shared" si="15"/>
        <v/>
      </c>
      <c r="R222" s="19"/>
    </row>
    <row r="223" spans="15:18" ht="28.5" hidden="1" customHeight="1">
      <c r="O223" s="19"/>
      <c r="Q223" s="19" t="str">
        <f t="shared" si="15"/>
        <v/>
      </c>
      <c r="R223" s="19"/>
    </row>
    <row r="224" spans="15:18" ht="28.5" hidden="1" customHeight="1">
      <c r="O224" s="19"/>
      <c r="Q224" s="19" t="str">
        <f t="shared" si="15"/>
        <v/>
      </c>
      <c r="R224" s="19"/>
    </row>
    <row r="225" spans="15:18" ht="28.5" hidden="1" customHeight="1">
      <c r="O225" s="19"/>
      <c r="Q225" s="19" t="str">
        <f t="shared" si="15"/>
        <v/>
      </c>
      <c r="R225" s="19"/>
    </row>
    <row r="226" spans="15:18" ht="28.5" hidden="1" customHeight="1">
      <c r="O226" s="19"/>
      <c r="Q226" s="19" t="str">
        <f t="shared" si="15"/>
        <v/>
      </c>
      <c r="R226" s="19"/>
    </row>
    <row r="227" spans="15:18" ht="28.5" hidden="1" customHeight="1">
      <c r="O227" s="19"/>
      <c r="Q227" s="19" t="str">
        <f t="shared" si="15"/>
        <v/>
      </c>
      <c r="R227" s="19"/>
    </row>
    <row r="228" spans="15:18" ht="28.5" hidden="1" customHeight="1">
      <c r="O228" s="19"/>
      <c r="Q228" s="19" t="str">
        <f t="shared" si="15"/>
        <v/>
      </c>
      <c r="R228" s="19"/>
    </row>
    <row r="229" spans="15:18" ht="28.5" hidden="1" customHeight="1">
      <c r="O229" s="19"/>
      <c r="Q229" s="19" t="str">
        <f t="shared" si="15"/>
        <v/>
      </c>
      <c r="R229" s="19"/>
    </row>
    <row r="230" spans="15:18" ht="28.5" hidden="1" customHeight="1">
      <c r="O230" s="19"/>
      <c r="Q230" s="19" t="str">
        <f t="shared" si="15"/>
        <v/>
      </c>
      <c r="R230" s="19"/>
    </row>
    <row r="231" spans="15:18" ht="28.5" hidden="1" customHeight="1">
      <c r="O231" s="19"/>
      <c r="Q231" s="19" t="str">
        <f t="shared" si="15"/>
        <v/>
      </c>
      <c r="R231" s="19"/>
    </row>
    <row r="232" spans="15:18" ht="28.5" hidden="1" customHeight="1">
      <c r="O232" s="19"/>
      <c r="Q232" s="19" t="str">
        <f t="shared" si="15"/>
        <v/>
      </c>
      <c r="R232" s="19"/>
    </row>
    <row r="233" spans="15:18" ht="28.5" hidden="1" customHeight="1">
      <c r="O233" s="19"/>
      <c r="Q233" s="19" t="str">
        <f t="shared" si="15"/>
        <v/>
      </c>
      <c r="R233" s="19"/>
    </row>
    <row r="234" spans="15:18" ht="28.5" hidden="1" customHeight="1">
      <c r="O234" s="19"/>
      <c r="Q234" s="19" t="str">
        <f t="shared" si="15"/>
        <v/>
      </c>
      <c r="R234" s="19"/>
    </row>
    <row r="235" spans="15:18" ht="28.5" hidden="1" customHeight="1">
      <c r="O235" s="19"/>
      <c r="Q235" s="19" t="str">
        <f t="shared" si="15"/>
        <v/>
      </c>
      <c r="R235" s="19"/>
    </row>
    <row r="236" spans="15:18" ht="28.5" hidden="1" customHeight="1">
      <c r="O236" s="19"/>
      <c r="Q236" s="19" t="str">
        <f t="shared" si="15"/>
        <v/>
      </c>
      <c r="R236" s="19"/>
    </row>
    <row r="237" spans="15:18" ht="28.5" hidden="1" customHeight="1">
      <c r="O237" s="19"/>
      <c r="Q237" s="19" t="str">
        <f t="shared" si="15"/>
        <v/>
      </c>
      <c r="R237" s="19"/>
    </row>
    <row r="238" spans="15:18" ht="28.5" hidden="1" customHeight="1">
      <c r="O238" s="19"/>
      <c r="Q238" s="19" t="str">
        <f t="shared" si="15"/>
        <v/>
      </c>
      <c r="R238" s="19"/>
    </row>
  </sheetData>
  <autoFilter ref="A1:R238">
    <filterColumn colId="9">
      <filters>
        <filter val="5"/>
      </filters>
    </filterColumn>
  </autoFilter>
  <pageMargins left="0.45" right="0.45" top="0.5" bottom="0.5" header="0.3" footer="0.3"/>
  <pageSetup paperSize="9" orientation="landscape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Hà Nội</vt:lpstr>
      <vt:lpstr>Tp.HCM</vt:lpstr>
      <vt:lpstr>Sheet3</vt:lpstr>
      <vt:lpstr>'Hà Nội'!Print_Area</vt:lpstr>
      <vt:lpstr>Tp.HCM!Print_Area</vt:lpstr>
      <vt:lpstr>'Hà Nội'!Print_Titles</vt:lpstr>
      <vt:lpstr>Tp.HCM!Print_Titles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Phương Thảo</dc:creator>
  <cp:lastModifiedBy>nthai</cp:lastModifiedBy>
  <cp:lastPrinted>2018-03-17T14:15:31Z</cp:lastPrinted>
  <dcterms:created xsi:type="dcterms:W3CDTF">2018-03-17T07:08:03Z</dcterms:created>
  <dcterms:modified xsi:type="dcterms:W3CDTF">2018-03-27T01:58:00Z</dcterms:modified>
</cp:coreProperties>
</file>